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MART\"/>
    </mc:Choice>
  </mc:AlternateContent>
  <xr:revisionPtr revIDLastSave="0" documentId="13_ncr:1_{CCECD522-2CA2-4CA0-8979-AF9DA00E7ADE}" xr6:coauthVersionLast="47" xr6:coauthVersionMax="47" xr10:uidLastSave="{00000000-0000-0000-0000-000000000000}"/>
  <bookViews>
    <workbookView xWindow="-120" yWindow="-120" windowWidth="25440" windowHeight="15270" tabRatio="754" activeTab="2" xr2:uid="{00000000-000D-0000-FFFF-FFFF00000000}"/>
  </bookViews>
  <sheets>
    <sheet name="legenda processi" sheetId="2" r:id="rId1"/>
    <sheet name=" cult" sheetId="44" r:id="rId2"/>
    <sheet name="SERV PERS" sheetId="4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45" l="1"/>
  <c r="J26" i="45"/>
  <c r="J24" i="45"/>
  <c r="J25" i="45"/>
  <c r="J23" i="45"/>
  <c r="J8" i="45"/>
  <c r="J7" i="45"/>
  <c r="J22" i="45"/>
  <c r="J21" i="45"/>
  <c r="J20" i="45"/>
  <c r="J19" i="45"/>
  <c r="J18" i="45"/>
  <c r="J17" i="45"/>
  <c r="J16" i="45"/>
  <c r="J15" i="45"/>
  <c r="J14" i="45"/>
  <c r="J13" i="45"/>
  <c r="J12" i="45"/>
  <c r="J11" i="45"/>
  <c r="J10" i="45"/>
  <c r="J15" i="44"/>
  <c r="J14" i="44"/>
  <c r="J13" i="44"/>
  <c r="J12" i="44"/>
  <c r="J11" i="44"/>
  <c r="J9" i="45"/>
  <c r="J10" i="44"/>
  <c r="J9" i="44"/>
  <c r="J8" i="44"/>
  <c r="J7" i="44"/>
  <c r="J6" i="45"/>
  <c r="J5" i="45"/>
  <c r="J4" i="45"/>
  <c r="J3" i="45"/>
  <c r="J2" i="45"/>
  <c r="J6" i="44" l="1"/>
  <c r="J5" i="44"/>
  <c r="J4" i="44"/>
  <c r="J3" i="44"/>
  <c r="J2" i="44"/>
</calcChain>
</file>

<file path=xl/sharedStrings.xml><?xml version="1.0" encoding="utf-8"?>
<sst xmlns="http://schemas.openxmlformats.org/spreadsheetml/2006/main" count="176" uniqueCount="88">
  <si>
    <t>Processo</t>
  </si>
  <si>
    <t>3=processo analizzato e semplificato/ottimizzato</t>
  </si>
  <si>
    <t>3=processo completamente gestito in modo digitale</t>
  </si>
  <si>
    <t>1= assenza di prassi/gestione estemporanea/assenza di indicatori di qualità</t>
  </si>
  <si>
    <t>2=processo  gestito in modo digitale ma con vincoli fisici (documenti cartacei, ecc.)</t>
  </si>
  <si>
    <t>1= processo mai analizzato/analizzato ma con frammentazioni, evidenti ridondanze o attività non ottimizzate/informatizzate</t>
  </si>
  <si>
    <t>2=processo analizzato ma con presenza ancora di frammentazioni, ridondanze o attività non ottimizzate/informatizzate</t>
  </si>
  <si>
    <t>1= processo con numerose fasi/attività la cui conoscenza non è condivisa tra gli operatori</t>
  </si>
  <si>
    <t>3=processo con tutte le fasi/attività la cui conoscenza è condivisa tra gli operatori</t>
  </si>
  <si>
    <t>2=processo con alcune (non strategiche) fasi/attività la cui conoscenza non è condivisa tra gli operatori</t>
  </si>
  <si>
    <t>1= processo con numerose fasi/attività contestuali o contemporanee</t>
  </si>
  <si>
    <t>2=processo con alcune (non strategiche) fasi/attività contestuali o contemporanee</t>
  </si>
  <si>
    <t>3=processo con tutte le fasi/attività sequenziali</t>
  </si>
  <si>
    <t>Punteggio totale 
(6 min, 18 max)</t>
  </si>
  <si>
    <t>3=processo gestito all'interno dello stesso Ufficio o Settore, con medesimo sistema informatico</t>
  </si>
  <si>
    <t>1= processo trasversale a più enti con differenti sistemi informatici</t>
  </si>
  <si>
    <t>Standardizzazione (1 min, 3 max)</t>
  </si>
  <si>
    <t>Digitalizzazione (1 min, 3 max)</t>
  </si>
  <si>
    <t>Omogeneità informatica
(1 min, 3 max)</t>
  </si>
  <si>
    <t>Condivisione della conoscenza del processo (1 min, 3 max)</t>
  </si>
  <si>
    <t>Sequenzialità (1 min, 3 max)</t>
  </si>
  <si>
    <t>Snellezza (1 min, 3 max)</t>
  </si>
  <si>
    <t>Standardizzazione
(1 min, 3 max)</t>
  </si>
  <si>
    <t>Digitalizzazione
(1 min, 3 max)</t>
  </si>
  <si>
    <t>Condivisione della conoscenza del processo
(1 min, 3 max)</t>
  </si>
  <si>
    <t>Sequenzialità
(1 min, 3 max)</t>
  </si>
  <si>
    <t>Snellezza
(1 min, 3 max)</t>
  </si>
  <si>
    <t>Ambito</t>
  </si>
  <si>
    <t>Acquisti su mepa/IC</t>
  </si>
  <si>
    <t>2=processo trasversale a più Settori  o più enti che condividono lo stesso sistema informatico o sistemi informatici compatibili</t>
  </si>
  <si>
    <t>1= processo gestito con vincoli fisici</t>
  </si>
  <si>
    <t>2=esistenza prassi  non procedurizzata o senza adeguati indicatori di qualità</t>
  </si>
  <si>
    <t>3=esistenza procedura codificata e misurabile</t>
  </si>
  <si>
    <t>NOTE</t>
  </si>
  <si>
    <t>ADEGUATEZZA PROCESSI</t>
  </si>
  <si>
    <t>Proposta di miglioramento</t>
  </si>
  <si>
    <t>Servizio Responsabile della proposta</t>
  </si>
  <si>
    <t>Tempistica di realizzazione 
(in corso/2021/2022/2023)</t>
  </si>
  <si>
    <t>N</t>
  </si>
  <si>
    <t>monitoraggio e gestione servizi appaltati</t>
  </si>
  <si>
    <t>Istruzione</t>
  </si>
  <si>
    <t>iscrizioni servizi di trasporto</t>
  </si>
  <si>
    <t>Esenzione rette mensa scolastica</t>
  </si>
  <si>
    <t>Esenzione rette trasporto scolastico **</t>
  </si>
  <si>
    <t>Biblioteca, Cultura e Turismo</t>
  </si>
  <si>
    <t>Concessione sale</t>
  </si>
  <si>
    <t>ADEGUATO</t>
  </si>
  <si>
    <t>NON ADEGUATO</t>
  </si>
  <si>
    <t>Attivazione interventi educativi</t>
  </si>
  <si>
    <t>Appalti per forniture beni e servizi</t>
  </si>
  <si>
    <t xml:space="preserve">Gestione graduatorie </t>
  </si>
  <si>
    <t>Concessione di contributi e vantaggi economici</t>
  </si>
  <si>
    <t xml:space="preserve"> ADEGUATO</t>
  </si>
  <si>
    <t>Comunicazione (Ufficio Stampa, Sito, Newsletter Social, ecc.)</t>
  </si>
  <si>
    <t>Atti Amministrativi</t>
  </si>
  <si>
    <t>Ideazione e gestione Eventi culturali</t>
  </si>
  <si>
    <t>Consulenza e rapporti con associazioni</t>
  </si>
  <si>
    <t>Progetto Conciliazione Vita-Lavoro</t>
  </si>
  <si>
    <t>Gestione Convenzioni Scuole FISM/PGE/ARCI/CPIA</t>
  </si>
  <si>
    <t>Servizio Prescuola</t>
  </si>
  <si>
    <t xml:space="preserve">Gestione dei servizi in appalto </t>
  </si>
  <si>
    <t>Iscrizioni 0-6</t>
  </si>
  <si>
    <t>COLLETTORE!</t>
  </si>
  <si>
    <t>X SONIA: se ritieni, modifica pure</t>
  </si>
  <si>
    <t>Procedure per affidamenti diretti</t>
  </si>
  <si>
    <t>Acquisti per biblioteca</t>
  </si>
  <si>
    <t>Convenzioni con Sistema Bibliotecario e ARCI</t>
  </si>
  <si>
    <t>Affidamenti diretti biblioteca</t>
  </si>
  <si>
    <t>Rilevamenti SIBIB</t>
  </si>
  <si>
    <t>Catalogazione libri</t>
  </si>
  <si>
    <t>Scarto libri</t>
  </si>
  <si>
    <t>Iscrizione Centri Estivi</t>
  </si>
  <si>
    <t xml:space="preserve">Rilevazioni/statistiche </t>
  </si>
  <si>
    <t>gestione contributi buoni libro</t>
  </si>
  <si>
    <t>controllo di gestione</t>
  </si>
  <si>
    <t>Istruzione/Sport</t>
  </si>
  <si>
    <t>predisposizione atti di gara</t>
  </si>
  <si>
    <t>Predisposizione determine/delibere</t>
  </si>
  <si>
    <t>fornitura libri di testo/gestione cedole librarie</t>
  </si>
  <si>
    <t>gestione trasporto alunni disabili</t>
  </si>
  <si>
    <t>IstruzioneSport</t>
  </si>
  <si>
    <t>atti di liquidazione fatture</t>
  </si>
  <si>
    <t>Gestione insoluti (scuola/trasporto)</t>
  </si>
  <si>
    <t>Emissione rette (nido-infanzia-trasporto)</t>
  </si>
  <si>
    <t>inserimento dati per emissione rette (inserimento anagrafiche-inserimento isee-inserimento iban)</t>
  </si>
  <si>
    <t>Gestione refezione scolastica</t>
  </si>
  <si>
    <t>Gestione attività sportive</t>
  </si>
  <si>
    <t>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</si>
</sst>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General"/>
    <numFmt numFmtId="165" formatCode="[$€-410]&quot; &quot;#,##0.00;[Red]&quot;-&quot;[$€-410]&quot; &quot;#,##0.0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1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Arial"/>
      <family val="2"/>
      <charset val="1"/>
    </font>
    <font>
      <b/>
      <sz val="11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0" fontId="6" fillId="0" borderId="0">
      <alignment horizontal="center"/>
    </xf>
    <xf numFmtId="0" fontId="4" fillId="0" borderId="0"/>
    <xf numFmtId="164" fontId="5" fillId="0" borderId="0"/>
    <xf numFmtId="0" fontId="2" fillId="0" borderId="0"/>
    <xf numFmtId="0" fontId="6" fillId="0" borderId="0">
      <alignment horizontal="center" textRotation="90"/>
    </xf>
    <xf numFmtId="0" fontId="7" fillId="0" borderId="0"/>
    <xf numFmtId="165" fontId="7" fillId="0" borderId="0"/>
    <xf numFmtId="0" fontId="8" fillId="0" borderId="0"/>
    <xf numFmtId="9" fontId="2" fillId="0" borderId="0" applyFont="0" applyFill="0" applyBorder="0" applyAlignment="0" applyProtection="0"/>
    <xf numFmtId="164" fontId="9" fillId="0" borderId="0"/>
    <xf numFmtId="164" fontId="9" fillId="0" borderId="0"/>
    <xf numFmtId="0" fontId="8" fillId="0" borderId="0"/>
    <xf numFmtId="0" fontId="2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1" fillId="7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2" fillId="8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13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16" fillId="6" borderId="1" xfId="1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wrapText="1"/>
    </xf>
    <xf numFmtId="0" fontId="17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10" fillId="6" borderId="1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left" vertical="center" wrapText="1"/>
    </xf>
    <xf numFmtId="0" fontId="0" fillId="6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0" fillId="6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18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15">
    <cellStyle name="Excel Built-in Normal" xfId="5" xr:uid="{00000000-0005-0000-0000-000000000000}"/>
    <cellStyle name="Excel Built-in Normal 1" xfId="11" xr:uid="{00000000-0005-0000-0000-000001000000}"/>
    <cellStyle name="Excel Built-in Normal 2" xfId="4" xr:uid="{00000000-0005-0000-0000-000002000000}"/>
    <cellStyle name="Excel Built-in Normal 3" xfId="9" xr:uid="{00000000-0005-0000-0000-000003000000}"/>
    <cellStyle name="Excel Built-in Normal 4" xfId="12" xr:uid="{00000000-0005-0000-0000-000004000000}"/>
    <cellStyle name="Heading" xfId="2" xr:uid="{00000000-0005-0000-0000-000005000000}"/>
    <cellStyle name="Heading1" xfId="6" xr:uid="{00000000-0005-0000-0000-000006000000}"/>
    <cellStyle name="Normale" xfId="0" builtinId="0"/>
    <cellStyle name="Normale 2" xfId="1" xr:uid="{00000000-0005-0000-0000-000008000000}"/>
    <cellStyle name="Normale 2 2" xfId="14" xr:uid="{00000000-0005-0000-0000-000009000000}"/>
    <cellStyle name="Normale 3" xfId="3" xr:uid="{00000000-0005-0000-0000-00000A000000}"/>
    <cellStyle name="Percentuale 2" xfId="10" xr:uid="{00000000-0005-0000-0000-00000B000000}"/>
    <cellStyle name="Result" xfId="7" xr:uid="{00000000-0005-0000-0000-00000C000000}"/>
    <cellStyle name="Result2" xfId="8" xr:uid="{00000000-0005-0000-0000-00000D000000}"/>
    <cellStyle name="TableStyleLight1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2"/>
  <sheetViews>
    <sheetView zoomScale="110" zoomScaleNormal="110" workbookViewId="0">
      <selection activeCell="B4" sqref="B4"/>
    </sheetView>
  </sheetViews>
  <sheetFormatPr defaultColWidth="9.140625" defaultRowHeight="15"/>
  <cols>
    <col min="1" max="1" width="36" style="1" customWidth="1"/>
    <col min="2" max="2" width="29.7109375" style="1" customWidth="1"/>
    <col min="3" max="3" width="37.42578125" style="1" customWidth="1"/>
    <col min="4" max="5" width="34.140625" style="1" customWidth="1"/>
    <col min="6" max="6" width="32" style="1" customWidth="1"/>
    <col min="7" max="7" width="26.28515625" style="1" customWidth="1"/>
    <col min="8" max="16384" width="9.140625" style="1"/>
  </cols>
  <sheetData>
    <row r="2" spans="1:6" ht="30">
      <c r="A2" s="5" t="s">
        <v>16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</row>
    <row r="3" spans="1:6" ht="75">
      <c r="A3" s="6" t="s">
        <v>3</v>
      </c>
      <c r="B3" s="6" t="s">
        <v>30</v>
      </c>
      <c r="C3" s="6" t="s">
        <v>15</v>
      </c>
      <c r="D3" s="6" t="s">
        <v>7</v>
      </c>
      <c r="E3" s="6" t="s">
        <v>10</v>
      </c>
      <c r="F3" s="6" t="s">
        <v>5</v>
      </c>
    </row>
    <row r="4" spans="1:6" ht="75">
      <c r="A4" s="2" t="s">
        <v>31</v>
      </c>
      <c r="B4" s="2" t="s">
        <v>4</v>
      </c>
      <c r="C4" s="2" t="s">
        <v>29</v>
      </c>
      <c r="D4" s="2" t="s">
        <v>9</v>
      </c>
      <c r="E4" s="2" t="s">
        <v>11</v>
      </c>
      <c r="F4" s="2" t="s">
        <v>6</v>
      </c>
    </row>
    <row r="5" spans="1:6" ht="45">
      <c r="A5" s="7" t="s">
        <v>32</v>
      </c>
      <c r="B5" s="7" t="s">
        <v>2</v>
      </c>
      <c r="C5" s="7" t="s">
        <v>14</v>
      </c>
      <c r="D5" s="7" t="s">
        <v>8</v>
      </c>
      <c r="E5" s="7" t="s">
        <v>12</v>
      </c>
      <c r="F5" s="7" t="s">
        <v>1</v>
      </c>
    </row>
    <row r="12" spans="1:6" ht="36" customHeight="1"/>
  </sheetData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4E79-F3BA-4089-A3D0-CE574862A57F}">
  <dimension ref="A1:O15"/>
  <sheetViews>
    <sheetView zoomScale="70" zoomScaleNormal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L11" sqref="L11:L14"/>
    </sheetView>
  </sheetViews>
  <sheetFormatPr defaultColWidth="9.140625" defaultRowHeight="31.15" customHeight="1"/>
  <cols>
    <col min="1" max="1" width="9.140625" style="1"/>
    <col min="2" max="2" width="32.85546875" style="1" customWidth="1"/>
    <col min="3" max="3" width="51.28515625" style="1" customWidth="1"/>
    <col min="4" max="4" width="20" style="1" customWidth="1"/>
    <col min="5" max="5" width="19.28515625" style="15" customWidth="1"/>
    <col min="6" max="6" width="21.7109375" style="15" customWidth="1"/>
    <col min="7" max="7" width="26.28515625" style="15" customWidth="1"/>
    <col min="8" max="10" width="19.42578125" style="15" customWidth="1"/>
    <col min="11" max="11" width="34.85546875" style="1" hidden="1" customWidth="1"/>
    <col min="12" max="12" width="25.42578125" style="9" customWidth="1"/>
    <col min="13" max="13" width="20.85546875" style="1" customWidth="1"/>
    <col min="14" max="14" width="23.5703125" style="1" customWidth="1"/>
    <col min="15" max="15" width="30.7109375" style="1" customWidth="1"/>
    <col min="16" max="16384" width="9.140625" style="1"/>
  </cols>
  <sheetData>
    <row r="1" spans="1:15" ht="67.150000000000006" customHeight="1">
      <c r="A1" s="5" t="s">
        <v>38</v>
      </c>
      <c r="B1" s="5" t="s">
        <v>27</v>
      </c>
      <c r="C1" s="5" t="s">
        <v>0</v>
      </c>
      <c r="D1" s="5" t="s">
        <v>22</v>
      </c>
      <c r="E1" s="14" t="s">
        <v>23</v>
      </c>
      <c r="F1" s="14" t="s">
        <v>18</v>
      </c>
      <c r="G1" s="14" t="s">
        <v>24</v>
      </c>
      <c r="H1" s="14" t="s">
        <v>25</v>
      </c>
      <c r="I1" s="14" t="s">
        <v>26</v>
      </c>
      <c r="J1" s="14" t="s">
        <v>13</v>
      </c>
      <c r="K1" s="8" t="s">
        <v>33</v>
      </c>
      <c r="L1" s="10" t="s">
        <v>34</v>
      </c>
      <c r="M1" s="12" t="s">
        <v>35</v>
      </c>
      <c r="N1" s="12" t="s">
        <v>36</v>
      </c>
      <c r="O1" s="12" t="s">
        <v>37</v>
      </c>
    </row>
    <row r="2" spans="1:15" ht="32.450000000000003" customHeight="1">
      <c r="A2" s="3"/>
      <c r="B2" s="20" t="s">
        <v>44</v>
      </c>
      <c r="C2" s="19" t="s">
        <v>51</v>
      </c>
      <c r="D2" s="24">
        <v>3</v>
      </c>
      <c r="E2" s="4">
        <v>2</v>
      </c>
      <c r="F2" s="4">
        <v>3</v>
      </c>
      <c r="G2" s="4">
        <v>2</v>
      </c>
      <c r="H2" s="4">
        <v>3</v>
      </c>
      <c r="I2" s="4">
        <v>2</v>
      </c>
      <c r="J2" s="28">
        <f t="shared" ref="J2:J15" si="0">SUM(D2:I2)</f>
        <v>15</v>
      </c>
      <c r="K2" s="29"/>
      <c r="L2" s="30" t="s">
        <v>52</v>
      </c>
      <c r="M2" s="13"/>
      <c r="N2" s="3"/>
      <c r="O2" s="3"/>
    </row>
    <row r="3" spans="1:15" ht="32.450000000000003" customHeight="1">
      <c r="A3" s="3"/>
      <c r="B3" s="20" t="s">
        <v>44</v>
      </c>
      <c r="C3" s="19" t="s">
        <v>45</v>
      </c>
      <c r="D3" s="4">
        <v>2</v>
      </c>
      <c r="E3" s="4">
        <v>2</v>
      </c>
      <c r="F3" s="4">
        <v>2</v>
      </c>
      <c r="G3" s="4">
        <v>2</v>
      </c>
      <c r="H3" s="4">
        <v>3</v>
      </c>
      <c r="I3" s="4">
        <v>2</v>
      </c>
      <c r="J3" s="16">
        <f t="shared" si="0"/>
        <v>13</v>
      </c>
      <c r="L3" s="11" t="s">
        <v>46</v>
      </c>
      <c r="M3" s="13"/>
      <c r="N3" s="3"/>
      <c r="O3" s="3"/>
    </row>
    <row r="4" spans="1:15" ht="32.450000000000003" customHeight="1">
      <c r="A4" s="3"/>
      <c r="B4" s="20" t="s">
        <v>44</v>
      </c>
      <c r="C4" s="19" t="s">
        <v>65</v>
      </c>
      <c r="D4" s="4">
        <v>3</v>
      </c>
      <c r="E4" s="4">
        <v>2</v>
      </c>
      <c r="F4" s="4">
        <v>3</v>
      </c>
      <c r="G4" s="4">
        <v>3</v>
      </c>
      <c r="H4" s="4">
        <v>3</v>
      </c>
      <c r="I4" s="4">
        <v>3</v>
      </c>
      <c r="J4" s="16">
        <f t="shared" si="0"/>
        <v>17</v>
      </c>
      <c r="L4" s="11" t="s">
        <v>46</v>
      </c>
      <c r="M4" s="13"/>
      <c r="N4" s="3"/>
      <c r="O4" s="3"/>
    </row>
    <row r="5" spans="1:15" ht="32.450000000000003" customHeight="1">
      <c r="A5" s="3"/>
      <c r="B5" s="20" t="s">
        <v>44</v>
      </c>
      <c r="C5" s="19" t="s">
        <v>28</v>
      </c>
      <c r="D5" s="4">
        <v>3</v>
      </c>
      <c r="E5" s="4">
        <v>2</v>
      </c>
      <c r="F5" s="4">
        <v>3</v>
      </c>
      <c r="G5" s="4">
        <v>3</v>
      </c>
      <c r="H5" s="4">
        <v>3</v>
      </c>
      <c r="I5" s="4">
        <v>3</v>
      </c>
      <c r="J5" s="16">
        <f t="shared" si="0"/>
        <v>17</v>
      </c>
      <c r="L5" s="11" t="s">
        <v>46</v>
      </c>
      <c r="M5" s="13"/>
      <c r="N5" s="3"/>
      <c r="O5" s="3"/>
    </row>
    <row r="6" spans="1:15" ht="32.450000000000003" customHeight="1">
      <c r="A6" s="3"/>
      <c r="B6" s="20" t="s">
        <v>44</v>
      </c>
      <c r="C6" s="31" t="s">
        <v>39</v>
      </c>
      <c r="D6" s="32">
        <v>2</v>
      </c>
      <c r="E6" s="33">
        <v>1</v>
      </c>
      <c r="F6" s="32">
        <v>1</v>
      </c>
      <c r="G6" s="32">
        <v>2</v>
      </c>
      <c r="H6" s="32">
        <v>2</v>
      </c>
      <c r="I6" s="32">
        <v>2</v>
      </c>
      <c r="J6" s="34">
        <f t="shared" si="0"/>
        <v>10</v>
      </c>
      <c r="L6" s="35" t="s">
        <v>47</v>
      </c>
      <c r="M6" s="36"/>
      <c r="N6" s="37"/>
      <c r="O6" s="37"/>
    </row>
    <row r="7" spans="1:15" ht="31.15" customHeight="1">
      <c r="A7" s="3"/>
      <c r="B7" s="20" t="s">
        <v>44</v>
      </c>
      <c r="C7" s="3" t="s">
        <v>54</v>
      </c>
      <c r="D7" s="4">
        <v>3</v>
      </c>
      <c r="E7" s="38">
        <v>3</v>
      </c>
      <c r="F7" s="38">
        <v>2</v>
      </c>
      <c r="G7" s="38">
        <v>3</v>
      </c>
      <c r="H7" s="38">
        <v>3</v>
      </c>
      <c r="I7" s="38">
        <v>3</v>
      </c>
      <c r="J7" s="38">
        <f t="shared" si="0"/>
        <v>17</v>
      </c>
      <c r="K7" s="3"/>
      <c r="L7" s="11" t="s">
        <v>46</v>
      </c>
      <c r="M7" s="3"/>
      <c r="N7" s="3"/>
      <c r="O7" s="3"/>
    </row>
    <row r="8" spans="1:15" ht="31.15" customHeight="1">
      <c r="A8" s="3"/>
      <c r="B8" s="20" t="s">
        <v>44</v>
      </c>
      <c r="C8" s="3" t="s">
        <v>53</v>
      </c>
      <c r="D8" s="4">
        <v>3</v>
      </c>
      <c r="E8" s="38">
        <v>3</v>
      </c>
      <c r="F8" s="38">
        <v>3</v>
      </c>
      <c r="G8" s="38">
        <v>3</v>
      </c>
      <c r="H8" s="38">
        <v>3</v>
      </c>
      <c r="I8" s="38">
        <v>3</v>
      </c>
      <c r="J8" s="38">
        <f t="shared" si="0"/>
        <v>18</v>
      </c>
      <c r="K8" s="3"/>
      <c r="L8" s="26" t="s">
        <v>47</v>
      </c>
      <c r="M8" s="3"/>
      <c r="N8" s="3"/>
      <c r="O8" s="3"/>
    </row>
    <row r="9" spans="1:15" ht="31.15" customHeight="1">
      <c r="A9" s="3"/>
      <c r="B9" s="20" t="s">
        <v>44</v>
      </c>
      <c r="C9" s="3" t="s">
        <v>55</v>
      </c>
      <c r="D9" s="4">
        <v>1</v>
      </c>
      <c r="E9" s="38">
        <v>1</v>
      </c>
      <c r="F9" s="38">
        <v>2</v>
      </c>
      <c r="G9" s="38">
        <v>3</v>
      </c>
      <c r="H9" s="38">
        <v>1</v>
      </c>
      <c r="I9" s="38">
        <v>1</v>
      </c>
      <c r="J9" s="38">
        <f t="shared" si="0"/>
        <v>9</v>
      </c>
      <c r="K9" s="4"/>
      <c r="L9" s="26" t="s">
        <v>47</v>
      </c>
      <c r="M9" s="4"/>
      <c r="N9" s="4"/>
      <c r="O9" s="4"/>
    </row>
    <row r="10" spans="1:15" ht="31.15" customHeight="1">
      <c r="A10" s="3"/>
      <c r="B10" s="20" t="s">
        <v>44</v>
      </c>
      <c r="C10" s="3" t="s">
        <v>56</v>
      </c>
      <c r="D10" s="4">
        <v>1</v>
      </c>
      <c r="E10" s="38">
        <v>2</v>
      </c>
      <c r="F10" s="38">
        <v>3</v>
      </c>
      <c r="G10" s="38">
        <v>3</v>
      </c>
      <c r="H10" s="38">
        <v>1</v>
      </c>
      <c r="I10" s="38">
        <v>1</v>
      </c>
      <c r="J10" s="38">
        <f t="shared" si="0"/>
        <v>11</v>
      </c>
      <c r="K10" s="3"/>
      <c r="L10" s="26" t="s">
        <v>47</v>
      </c>
      <c r="M10" s="3"/>
      <c r="N10" s="3"/>
      <c r="O10" s="3"/>
    </row>
    <row r="11" spans="1:15" ht="31.15" customHeight="1">
      <c r="B11" s="20" t="s">
        <v>44</v>
      </c>
      <c r="C11" s="3" t="s">
        <v>66</v>
      </c>
      <c r="D11" s="4">
        <v>3</v>
      </c>
      <c r="E11" s="38">
        <v>3</v>
      </c>
      <c r="F11" s="38">
        <v>3</v>
      </c>
      <c r="G11" s="38">
        <v>2</v>
      </c>
      <c r="H11" s="38">
        <v>3</v>
      </c>
      <c r="I11" s="38">
        <v>3</v>
      </c>
      <c r="J11" s="38">
        <f t="shared" si="0"/>
        <v>17</v>
      </c>
      <c r="K11" s="3"/>
      <c r="L11" s="30" t="s">
        <v>52</v>
      </c>
      <c r="M11" s="3"/>
      <c r="N11" s="3"/>
      <c r="O11" s="3"/>
    </row>
    <row r="12" spans="1:15" ht="31.15" customHeight="1">
      <c r="B12" s="20" t="s">
        <v>44</v>
      </c>
      <c r="C12" s="3" t="s">
        <v>67</v>
      </c>
      <c r="D12" s="4">
        <v>2</v>
      </c>
      <c r="E12" s="38">
        <v>3</v>
      </c>
      <c r="F12" s="38">
        <v>3</v>
      </c>
      <c r="G12" s="38">
        <v>2</v>
      </c>
      <c r="H12" s="38">
        <v>3</v>
      </c>
      <c r="I12" s="38">
        <v>2</v>
      </c>
      <c r="J12" s="38">
        <f t="shared" si="0"/>
        <v>15</v>
      </c>
      <c r="K12" s="3"/>
      <c r="L12" s="30" t="s">
        <v>52</v>
      </c>
      <c r="M12" s="3"/>
      <c r="N12" s="3"/>
      <c r="O12" s="3"/>
    </row>
    <row r="13" spans="1:15" ht="31.15" customHeight="1">
      <c r="B13" s="20" t="s">
        <v>44</v>
      </c>
      <c r="C13" s="3" t="s">
        <v>68</v>
      </c>
      <c r="D13" s="4">
        <v>3</v>
      </c>
      <c r="E13" s="38">
        <v>3</v>
      </c>
      <c r="F13" s="38">
        <v>3</v>
      </c>
      <c r="G13" s="38">
        <v>1</v>
      </c>
      <c r="H13" s="38">
        <v>3</v>
      </c>
      <c r="I13" s="38">
        <v>3</v>
      </c>
      <c r="J13" s="38">
        <f t="shared" si="0"/>
        <v>16</v>
      </c>
      <c r="K13" s="3"/>
      <c r="L13" s="30" t="s">
        <v>52</v>
      </c>
      <c r="M13" s="3"/>
      <c r="N13" s="3"/>
      <c r="O13" s="3"/>
    </row>
    <row r="14" spans="1:15" ht="31.15" customHeight="1">
      <c r="B14" s="20" t="s">
        <v>44</v>
      </c>
      <c r="C14" s="3" t="s">
        <v>69</v>
      </c>
      <c r="D14" s="4">
        <v>3</v>
      </c>
      <c r="E14" s="38">
        <v>1</v>
      </c>
      <c r="F14" s="38">
        <v>3</v>
      </c>
      <c r="G14" s="38">
        <v>1</v>
      </c>
      <c r="H14" s="38">
        <v>3</v>
      </c>
      <c r="I14" s="38">
        <v>2</v>
      </c>
      <c r="J14" s="38">
        <f t="shared" si="0"/>
        <v>13</v>
      </c>
      <c r="K14" s="3"/>
      <c r="L14" s="30" t="s">
        <v>52</v>
      </c>
      <c r="M14" s="3"/>
      <c r="N14" s="3"/>
      <c r="O14" s="3"/>
    </row>
    <row r="15" spans="1:15" ht="31.15" customHeight="1">
      <c r="B15" s="20" t="s">
        <v>44</v>
      </c>
      <c r="C15" s="3" t="s">
        <v>70</v>
      </c>
      <c r="D15" s="4">
        <v>3</v>
      </c>
      <c r="E15" s="38">
        <v>1</v>
      </c>
      <c r="F15" s="38">
        <v>3</v>
      </c>
      <c r="G15" s="38">
        <v>1</v>
      </c>
      <c r="H15" s="38">
        <v>2</v>
      </c>
      <c r="I15" s="38">
        <v>2</v>
      </c>
      <c r="J15" s="38">
        <f t="shared" si="0"/>
        <v>12</v>
      </c>
      <c r="K15" s="3"/>
      <c r="L15" s="26" t="s">
        <v>47</v>
      </c>
      <c r="M15" s="3"/>
      <c r="N15" s="3"/>
      <c r="O15" s="3"/>
    </row>
  </sheetData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20D15-D264-4BAF-839E-2E3A720DD9F7}">
  <dimension ref="A1:P27"/>
  <sheetViews>
    <sheetView tabSelected="1" topLeftCell="A7" zoomScale="70" zoomScaleNormal="70" workbookViewId="0">
      <selection activeCell="L14" sqref="L14:L27"/>
    </sheetView>
  </sheetViews>
  <sheetFormatPr defaultColWidth="9.140625" defaultRowHeight="31.15" customHeight="1"/>
  <cols>
    <col min="1" max="1" width="9.140625" style="1"/>
    <col min="2" max="2" width="32.85546875" style="1" customWidth="1"/>
    <col min="3" max="3" width="51.28515625" style="1" customWidth="1"/>
    <col min="4" max="4" width="20" style="1" customWidth="1"/>
    <col min="5" max="5" width="19.28515625" style="15" customWidth="1"/>
    <col min="6" max="6" width="21.7109375" style="15" customWidth="1"/>
    <col min="7" max="7" width="26.28515625" style="15" customWidth="1"/>
    <col min="8" max="10" width="19.42578125" style="15" customWidth="1"/>
    <col min="11" max="11" width="34.85546875" style="1" hidden="1" customWidth="1"/>
    <col min="12" max="12" width="25.42578125" style="9" customWidth="1"/>
    <col min="13" max="13" width="20.85546875" style="1" customWidth="1"/>
    <col min="14" max="14" width="23.5703125" style="1" customWidth="1"/>
    <col min="15" max="15" width="30.7109375" style="1" customWidth="1"/>
    <col min="16" max="16" width="67.42578125" style="1" customWidth="1"/>
    <col min="17" max="16384" width="9.140625" style="1"/>
  </cols>
  <sheetData>
    <row r="1" spans="1:16" ht="67.150000000000006" customHeight="1">
      <c r="A1" s="5" t="s">
        <v>38</v>
      </c>
      <c r="B1" s="5" t="s">
        <v>27</v>
      </c>
      <c r="C1" s="5" t="s">
        <v>0</v>
      </c>
      <c r="D1" s="5" t="s">
        <v>22</v>
      </c>
      <c r="E1" s="14" t="s">
        <v>23</v>
      </c>
      <c r="F1" s="14" t="s">
        <v>18</v>
      </c>
      <c r="G1" s="14" t="s">
        <v>24</v>
      </c>
      <c r="H1" s="14" t="s">
        <v>25</v>
      </c>
      <c r="I1" s="14" t="s">
        <v>26</v>
      </c>
      <c r="J1" s="14" t="s">
        <v>13</v>
      </c>
      <c r="K1" s="8" t="s">
        <v>33</v>
      </c>
      <c r="L1" s="10" t="s">
        <v>34</v>
      </c>
      <c r="M1" s="12" t="s">
        <v>35</v>
      </c>
      <c r="N1" s="12" t="s">
        <v>36</v>
      </c>
      <c r="O1" s="12" t="s">
        <v>37</v>
      </c>
    </row>
    <row r="2" spans="1:16" ht="31.15" customHeight="1">
      <c r="A2" s="4"/>
      <c r="B2" s="21" t="s">
        <v>40</v>
      </c>
      <c r="C2" s="22" t="s">
        <v>41</v>
      </c>
      <c r="D2" s="17">
        <v>3</v>
      </c>
      <c r="E2" s="17">
        <v>2</v>
      </c>
      <c r="F2" s="17">
        <v>1</v>
      </c>
      <c r="G2" s="17">
        <v>2</v>
      </c>
      <c r="H2" s="17">
        <v>3</v>
      </c>
      <c r="I2" s="17">
        <v>2</v>
      </c>
      <c r="J2" s="17">
        <f t="shared" ref="J2:J3" si="0">SUM(D2:I2)</f>
        <v>13</v>
      </c>
      <c r="L2" s="11" t="s">
        <v>46</v>
      </c>
      <c r="M2" s="13"/>
      <c r="N2" s="3"/>
      <c r="O2" s="3"/>
    </row>
    <row r="3" spans="1:16" ht="31.15" customHeight="1">
      <c r="A3" s="4"/>
      <c r="B3" s="21" t="s">
        <v>40</v>
      </c>
      <c r="C3" s="22" t="s">
        <v>42</v>
      </c>
      <c r="D3" s="17">
        <v>3</v>
      </c>
      <c r="E3" s="17">
        <v>2</v>
      </c>
      <c r="F3" s="17">
        <v>2</v>
      </c>
      <c r="G3" s="17">
        <v>1</v>
      </c>
      <c r="H3" s="17">
        <v>3</v>
      </c>
      <c r="I3" s="17">
        <v>2</v>
      </c>
      <c r="J3" s="17">
        <f t="shared" si="0"/>
        <v>13</v>
      </c>
      <c r="L3" s="11" t="s">
        <v>46</v>
      </c>
      <c r="M3" s="13"/>
      <c r="N3" s="3"/>
      <c r="O3" s="3"/>
    </row>
    <row r="4" spans="1:16" ht="31.15" customHeight="1">
      <c r="A4" s="4"/>
      <c r="B4" s="21" t="s">
        <v>40</v>
      </c>
      <c r="C4" s="22" t="s">
        <v>43</v>
      </c>
      <c r="D4" s="17">
        <v>3</v>
      </c>
      <c r="E4" s="17">
        <v>2</v>
      </c>
      <c r="F4" s="17">
        <v>1</v>
      </c>
      <c r="G4" s="17">
        <v>2</v>
      </c>
      <c r="H4" s="17">
        <v>3</v>
      </c>
      <c r="I4" s="17">
        <v>2</v>
      </c>
      <c r="J4" s="17">
        <f>SUM(D4:I4)</f>
        <v>13</v>
      </c>
      <c r="L4" s="11" t="s">
        <v>46</v>
      </c>
      <c r="M4" s="13"/>
      <c r="N4" s="3"/>
      <c r="O4" s="3"/>
    </row>
    <row r="5" spans="1:16" ht="31.15" customHeight="1">
      <c r="A5" s="4"/>
      <c r="B5" s="21" t="s">
        <v>40</v>
      </c>
      <c r="C5" s="22" t="s">
        <v>48</v>
      </c>
      <c r="D5" s="17">
        <v>2</v>
      </c>
      <c r="E5" s="17">
        <v>2</v>
      </c>
      <c r="F5" s="17">
        <v>2</v>
      </c>
      <c r="G5" s="17">
        <v>2</v>
      </c>
      <c r="H5" s="17">
        <v>2</v>
      </c>
      <c r="I5" s="17">
        <v>3</v>
      </c>
      <c r="J5" s="17">
        <f t="shared" ref="J5:J6" si="1">SUM(D5:I5)</f>
        <v>13</v>
      </c>
      <c r="L5" s="11" t="s">
        <v>46</v>
      </c>
      <c r="M5" s="13"/>
      <c r="N5" s="3"/>
      <c r="O5" s="3"/>
    </row>
    <row r="6" spans="1:16" ht="31.15" customHeight="1">
      <c r="A6" s="4"/>
      <c r="B6" s="21" t="s">
        <v>40</v>
      </c>
      <c r="C6" s="25" t="s">
        <v>50</v>
      </c>
      <c r="D6" s="17">
        <v>3</v>
      </c>
      <c r="E6" s="27">
        <v>1</v>
      </c>
      <c r="F6" s="17">
        <v>1</v>
      </c>
      <c r="G6" s="17">
        <v>2</v>
      </c>
      <c r="H6" s="17">
        <v>3</v>
      </c>
      <c r="I6" s="17">
        <v>2</v>
      </c>
      <c r="J6" s="27">
        <f t="shared" si="1"/>
        <v>12</v>
      </c>
      <c r="L6" s="26" t="s">
        <v>47</v>
      </c>
      <c r="M6" s="13"/>
      <c r="N6" s="3"/>
      <c r="O6" s="3"/>
    </row>
    <row r="7" spans="1:16" ht="31.15" customHeight="1">
      <c r="A7" s="3"/>
      <c r="B7" s="21" t="s">
        <v>40</v>
      </c>
      <c r="C7" s="19" t="s">
        <v>49</v>
      </c>
      <c r="D7" s="4">
        <v>3</v>
      </c>
      <c r="E7" s="4">
        <v>2</v>
      </c>
      <c r="F7" s="4">
        <v>1</v>
      </c>
      <c r="G7" s="4">
        <v>2</v>
      </c>
      <c r="H7" s="4">
        <v>3</v>
      </c>
      <c r="I7" s="4">
        <v>2</v>
      </c>
      <c r="J7" s="18">
        <f>SUM(D7:I7)</f>
        <v>13</v>
      </c>
      <c r="L7" s="11" t="s">
        <v>46</v>
      </c>
      <c r="M7" s="13"/>
      <c r="N7" s="3"/>
      <c r="O7" s="3"/>
    </row>
    <row r="8" spans="1:16" ht="31.15" customHeight="1">
      <c r="B8" s="39" t="s">
        <v>75</v>
      </c>
      <c r="C8" s="37" t="s">
        <v>60</v>
      </c>
      <c r="D8" s="40">
        <v>3</v>
      </c>
      <c r="E8" s="40">
        <v>2</v>
      </c>
      <c r="F8" s="40">
        <v>1</v>
      </c>
      <c r="G8" s="40">
        <v>2</v>
      </c>
      <c r="H8" s="40">
        <v>3</v>
      </c>
      <c r="I8" s="40">
        <v>2</v>
      </c>
      <c r="J8" s="18">
        <f>SUM(D8:I8)</f>
        <v>13</v>
      </c>
      <c r="L8" s="11" t="s">
        <v>46</v>
      </c>
      <c r="M8" s="36"/>
      <c r="N8" s="37"/>
      <c r="O8" s="37"/>
    </row>
    <row r="9" spans="1:16" ht="31.15" customHeight="1">
      <c r="B9" s="47" t="s">
        <v>40</v>
      </c>
      <c r="C9" s="47" t="s">
        <v>57</v>
      </c>
      <c r="D9" s="17">
        <v>3</v>
      </c>
      <c r="E9" s="18">
        <v>2</v>
      </c>
      <c r="F9" s="18">
        <v>2</v>
      </c>
      <c r="G9" s="18">
        <v>1</v>
      </c>
      <c r="H9" s="18">
        <v>3</v>
      </c>
      <c r="I9" s="18">
        <v>2</v>
      </c>
      <c r="J9" s="18">
        <f>SUM(D9:I9)</f>
        <v>13</v>
      </c>
      <c r="K9" s="17"/>
      <c r="L9" s="11" t="s">
        <v>46</v>
      </c>
      <c r="M9" s="3"/>
      <c r="N9" s="3"/>
      <c r="O9" s="3"/>
    </row>
    <row r="10" spans="1:16" ht="31.15" customHeight="1">
      <c r="B10" s="47" t="s">
        <v>40</v>
      </c>
      <c r="C10" s="47" t="s">
        <v>58</v>
      </c>
      <c r="D10" s="17">
        <v>2</v>
      </c>
      <c r="E10" s="18">
        <v>2</v>
      </c>
      <c r="F10" s="18">
        <v>3</v>
      </c>
      <c r="G10" s="18">
        <v>1</v>
      </c>
      <c r="H10" s="18">
        <v>3</v>
      </c>
      <c r="I10" s="18">
        <v>1</v>
      </c>
      <c r="J10" s="18">
        <f t="shared" ref="J10:J21" si="2">SUM(D10:I10)</f>
        <v>12</v>
      </c>
      <c r="K10" s="17"/>
      <c r="L10" s="26" t="s">
        <v>47</v>
      </c>
      <c r="M10" s="3"/>
      <c r="N10" s="3"/>
      <c r="O10" s="3"/>
    </row>
    <row r="11" spans="1:16" ht="31.15" customHeight="1">
      <c r="B11" s="47" t="s">
        <v>40</v>
      </c>
      <c r="C11" s="47" t="s">
        <v>59</v>
      </c>
      <c r="D11" s="17">
        <v>3</v>
      </c>
      <c r="E11" s="18">
        <v>2</v>
      </c>
      <c r="F11" s="18">
        <v>3</v>
      </c>
      <c r="G11" s="18">
        <v>2</v>
      </c>
      <c r="H11" s="18">
        <v>3</v>
      </c>
      <c r="I11" s="18">
        <v>2</v>
      </c>
      <c r="J11" s="18">
        <f t="shared" si="2"/>
        <v>15</v>
      </c>
      <c r="K11" s="17"/>
      <c r="L11" s="11" t="s">
        <v>46</v>
      </c>
      <c r="M11" s="3"/>
      <c r="N11" s="3"/>
      <c r="O11" s="3"/>
    </row>
    <row r="12" spans="1:16" ht="31.15" customHeight="1">
      <c r="B12" s="48" t="s">
        <v>40</v>
      </c>
      <c r="C12" s="48" t="s">
        <v>61</v>
      </c>
      <c r="D12" s="44">
        <v>3</v>
      </c>
      <c r="E12" s="44">
        <v>2</v>
      </c>
      <c r="F12" s="44">
        <v>1</v>
      </c>
      <c r="G12" s="44">
        <v>2</v>
      </c>
      <c r="H12" s="44">
        <v>3</v>
      </c>
      <c r="I12" s="44">
        <v>1</v>
      </c>
      <c r="J12" s="18">
        <f t="shared" si="2"/>
        <v>12</v>
      </c>
      <c r="K12" s="45"/>
      <c r="L12" s="26" t="s">
        <v>47</v>
      </c>
      <c r="M12" s="41" t="s">
        <v>62</v>
      </c>
      <c r="N12" s="42"/>
      <c r="O12" s="41"/>
      <c r="P12" s="43" t="s">
        <v>63</v>
      </c>
    </row>
    <row r="13" spans="1:16" ht="31.15" customHeight="1">
      <c r="B13" s="49" t="s">
        <v>40</v>
      </c>
      <c r="C13" s="47" t="s">
        <v>64</v>
      </c>
      <c r="D13" s="17">
        <v>2</v>
      </c>
      <c r="E13" s="18">
        <v>2</v>
      </c>
      <c r="F13" s="18">
        <v>3</v>
      </c>
      <c r="G13" s="18">
        <v>1</v>
      </c>
      <c r="H13" s="18">
        <v>2</v>
      </c>
      <c r="I13" s="18">
        <v>2</v>
      </c>
      <c r="J13" s="18">
        <f t="shared" si="2"/>
        <v>12</v>
      </c>
      <c r="K13" s="17"/>
      <c r="L13" s="26" t="s">
        <v>47</v>
      </c>
      <c r="M13" s="3"/>
      <c r="N13" s="3"/>
      <c r="O13" s="3"/>
    </row>
    <row r="14" spans="1:16" ht="31.15" customHeight="1">
      <c r="B14" s="49" t="s">
        <v>40</v>
      </c>
      <c r="C14" s="47" t="s">
        <v>71</v>
      </c>
      <c r="D14" s="17">
        <v>3</v>
      </c>
      <c r="E14" s="18">
        <v>2</v>
      </c>
      <c r="F14" s="18">
        <v>3</v>
      </c>
      <c r="G14" s="18">
        <v>2</v>
      </c>
      <c r="H14" s="18">
        <v>3</v>
      </c>
      <c r="I14" s="18">
        <v>2</v>
      </c>
      <c r="J14" s="18">
        <f t="shared" si="2"/>
        <v>15</v>
      </c>
      <c r="K14" s="17"/>
      <c r="L14" s="11" t="s">
        <v>46</v>
      </c>
      <c r="M14" s="3"/>
      <c r="N14" s="3"/>
      <c r="O14" s="3"/>
    </row>
    <row r="15" spans="1:16" ht="31.15" customHeight="1">
      <c r="B15" s="49" t="s">
        <v>40</v>
      </c>
      <c r="C15" s="47" t="s">
        <v>72</v>
      </c>
      <c r="D15" s="17">
        <v>3</v>
      </c>
      <c r="E15" s="18">
        <v>3</v>
      </c>
      <c r="F15" s="18">
        <v>2</v>
      </c>
      <c r="G15" s="18">
        <v>1</v>
      </c>
      <c r="H15" s="18">
        <v>3</v>
      </c>
      <c r="I15" s="18">
        <v>3</v>
      </c>
      <c r="J15" s="18">
        <f t="shared" si="2"/>
        <v>15</v>
      </c>
      <c r="K15" s="17"/>
      <c r="L15" s="11" t="s">
        <v>46</v>
      </c>
      <c r="M15" s="3"/>
      <c r="N15" s="3"/>
      <c r="O15" s="3"/>
    </row>
    <row r="16" spans="1:16" ht="31.15" customHeight="1">
      <c r="B16" s="49" t="s">
        <v>40</v>
      </c>
      <c r="C16" s="47" t="s">
        <v>73</v>
      </c>
      <c r="D16" s="17">
        <v>3</v>
      </c>
      <c r="E16" s="18">
        <v>3</v>
      </c>
      <c r="F16" s="18">
        <v>3</v>
      </c>
      <c r="G16" s="18">
        <v>1</v>
      </c>
      <c r="H16" s="18">
        <v>3</v>
      </c>
      <c r="I16" s="18">
        <v>3</v>
      </c>
      <c r="J16" s="18">
        <f t="shared" si="2"/>
        <v>16</v>
      </c>
      <c r="K16" s="17"/>
      <c r="L16" s="11" t="s">
        <v>46</v>
      </c>
      <c r="M16" s="3"/>
      <c r="N16" s="3"/>
      <c r="O16" s="3"/>
    </row>
    <row r="17" spans="2:15" ht="31.15" customHeight="1">
      <c r="B17" s="21" t="s">
        <v>40</v>
      </c>
      <c r="C17" s="22" t="s">
        <v>78</v>
      </c>
      <c r="D17" s="17">
        <v>3</v>
      </c>
      <c r="E17" s="17">
        <v>3</v>
      </c>
      <c r="F17" s="17">
        <v>3</v>
      </c>
      <c r="G17" s="17">
        <v>1</v>
      </c>
      <c r="H17" s="17">
        <v>3</v>
      </c>
      <c r="I17" s="17">
        <v>3</v>
      </c>
      <c r="J17" s="18">
        <f t="shared" si="2"/>
        <v>16</v>
      </c>
      <c r="K17" s="46"/>
      <c r="L17" s="11" t="s">
        <v>46</v>
      </c>
      <c r="M17" s="13"/>
      <c r="N17" s="3"/>
      <c r="O17" s="3"/>
    </row>
    <row r="18" spans="2:15" ht="31.15" customHeight="1">
      <c r="B18" s="21" t="s">
        <v>40</v>
      </c>
      <c r="C18" s="22" t="s">
        <v>74</v>
      </c>
      <c r="D18" s="17">
        <v>3</v>
      </c>
      <c r="E18" s="17">
        <v>3</v>
      </c>
      <c r="F18" s="17">
        <v>3</v>
      </c>
      <c r="G18" s="17">
        <v>1</v>
      </c>
      <c r="H18" s="17">
        <v>3</v>
      </c>
      <c r="I18" s="17">
        <v>3</v>
      </c>
      <c r="J18" s="18">
        <f t="shared" si="2"/>
        <v>16</v>
      </c>
      <c r="K18" s="46"/>
      <c r="L18" s="11" t="s">
        <v>46</v>
      </c>
      <c r="M18" s="13"/>
      <c r="N18" s="3"/>
      <c r="O18" s="3"/>
    </row>
    <row r="19" spans="2:15" ht="31.15" customHeight="1">
      <c r="B19" s="21" t="s">
        <v>75</v>
      </c>
      <c r="C19" s="23" t="s">
        <v>77</v>
      </c>
      <c r="D19" s="17">
        <v>3</v>
      </c>
      <c r="E19" s="17">
        <v>2</v>
      </c>
      <c r="F19" s="17">
        <v>2</v>
      </c>
      <c r="G19" s="17">
        <v>3</v>
      </c>
      <c r="H19" s="17">
        <v>3</v>
      </c>
      <c r="I19" s="17">
        <v>2</v>
      </c>
      <c r="J19" s="18">
        <f t="shared" si="2"/>
        <v>15</v>
      </c>
      <c r="L19" s="11" t="s">
        <v>46</v>
      </c>
      <c r="M19" s="13"/>
      <c r="N19" s="3"/>
      <c r="O19" s="3"/>
    </row>
    <row r="20" spans="2:15" ht="31.15" customHeight="1">
      <c r="B20" s="21" t="s">
        <v>75</v>
      </c>
      <c r="C20" s="23" t="s">
        <v>76</v>
      </c>
      <c r="D20" s="17">
        <v>3</v>
      </c>
      <c r="E20" s="17">
        <v>2</v>
      </c>
      <c r="F20" s="17">
        <v>2</v>
      </c>
      <c r="G20" s="17">
        <v>2</v>
      </c>
      <c r="H20" s="17">
        <v>3</v>
      </c>
      <c r="I20" s="17">
        <v>2</v>
      </c>
      <c r="J20" s="18">
        <f t="shared" si="2"/>
        <v>14</v>
      </c>
      <c r="L20" s="11" t="s">
        <v>46</v>
      </c>
      <c r="M20" s="13"/>
      <c r="N20" s="3"/>
      <c r="O20" s="3"/>
    </row>
    <row r="21" spans="2:15" ht="31.15" customHeight="1">
      <c r="B21" s="21" t="s">
        <v>40</v>
      </c>
      <c r="C21" s="23" t="s">
        <v>79</v>
      </c>
      <c r="D21" s="17">
        <v>3</v>
      </c>
      <c r="E21" s="17">
        <v>2</v>
      </c>
      <c r="F21" s="17">
        <v>2</v>
      </c>
      <c r="G21" s="17">
        <v>1</v>
      </c>
      <c r="H21" s="17">
        <v>3</v>
      </c>
      <c r="I21" s="17">
        <v>2</v>
      </c>
      <c r="J21" s="18">
        <f t="shared" si="2"/>
        <v>13</v>
      </c>
      <c r="L21" s="11" t="s">
        <v>46</v>
      </c>
      <c r="M21" s="13"/>
      <c r="N21" s="3"/>
      <c r="O21" s="3"/>
    </row>
    <row r="22" spans="2:15" ht="31.15" customHeight="1">
      <c r="B22" s="21" t="s">
        <v>80</v>
      </c>
      <c r="C22" s="23" t="s">
        <v>81</v>
      </c>
      <c r="D22" s="17">
        <v>3</v>
      </c>
      <c r="E22" s="17">
        <v>2</v>
      </c>
      <c r="F22" s="17">
        <v>3</v>
      </c>
      <c r="G22" s="17">
        <v>3</v>
      </c>
      <c r="H22" s="17">
        <v>3</v>
      </c>
      <c r="I22" s="17">
        <v>3</v>
      </c>
      <c r="J22" s="18">
        <f>SUM(D22:I22)</f>
        <v>17</v>
      </c>
      <c r="L22" s="11" t="s">
        <v>46</v>
      </c>
      <c r="M22" s="13"/>
      <c r="N22" s="3"/>
      <c r="O22" s="3"/>
    </row>
    <row r="23" spans="2:15" ht="31.15" customHeight="1">
      <c r="B23" s="21" t="s">
        <v>40</v>
      </c>
      <c r="C23" s="23" t="s">
        <v>82</v>
      </c>
      <c r="D23" s="17">
        <v>3</v>
      </c>
      <c r="E23" s="17">
        <v>2</v>
      </c>
      <c r="F23" s="17">
        <v>2</v>
      </c>
      <c r="G23" s="17">
        <v>1</v>
      </c>
      <c r="H23" s="17">
        <v>3</v>
      </c>
      <c r="I23" s="17">
        <v>2</v>
      </c>
      <c r="J23" s="18">
        <f t="shared" ref="J23:J25" si="3">SUM(D23:I23)</f>
        <v>13</v>
      </c>
      <c r="L23" s="11" t="s">
        <v>46</v>
      </c>
      <c r="M23" s="13"/>
      <c r="N23" s="3"/>
      <c r="O23" s="3"/>
    </row>
    <row r="24" spans="2:15" ht="31.15" customHeight="1">
      <c r="B24" s="21" t="s">
        <v>40</v>
      </c>
      <c r="C24" s="22" t="s">
        <v>83</v>
      </c>
      <c r="D24" s="17">
        <v>3</v>
      </c>
      <c r="E24" s="17">
        <v>1</v>
      </c>
      <c r="F24" s="17">
        <v>3</v>
      </c>
      <c r="G24" s="17">
        <v>1</v>
      </c>
      <c r="H24" s="17">
        <v>3</v>
      </c>
      <c r="I24" s="17">
        <v>3</v>
      </c>
      <c r="J24" s="18">
        <f t="shared" ref="J24" si="4">SUM(D24:I24)</f>
        <v>14</v>
      </c>
      <c r="K24" s="46"/>
      <c r="L24" s="11" t="s">
        <v>46</v>
      </c>
      <c r="M24" s="13"/>
      <c r="N24" s="3"/>
      <c r="O24" s="3"/>
    </row>
    <row r="25" spans="2:15" ht="31.15" customHeight="1">
      <c r="B25" s="21" t="s">
        <v>40</v>
      </c>
      <c r="C25" s="22" t="s">
        <v>84</v>
      </c>
      <c r="D25" s="17">
        <v>3</v>
      </c>
      <c r="E25" s="17">
        <v>1</v>
      </c>
      <c r="F25" s="17">
        <v>3</v>
      </c>
      <c r="G25" s="17">
        <v>1</v>
      </c>
      <c r="H25" s="17">
        <v>3</v>
      </c>
      <c r="I25" s="17">
        <v>3</v>
      </c>
      <c r="J25" s="18">
        <f t="shared" si="3"/>
        <v>14</v>
      </c>
      <c r="K25" s="46"/>
      <c r="L25" s="11" t="s">
        <v>46</v>
      </c>
      <c r="M25" s="13"/>
      <c r="N25" s="3"/>
      <c r="O25" s="3"/>
    </row>
    <row r="26" spans="2:15" ht="31.15" customHeight="1">
      <c r="B26" s="21" t="s">
        <v>40</v>
      </c>
      <c r="C26" s="22" t="s">
        <v>85</v>
      </c>
      <c r="D26" s="17">
        <v>3</v>
      </c>
      <c r="E26" s="17">
        <v>3</v>
      </c>
      <c r="F26" s="17">
        <v>3</v>
      </c>
      <c r="G26" s="17">
        <v>1</v>
      </c>
      <c r="H26" s="17">
        <v>3</v>
      </c>
      <c r="I26" s="17">
        <v>3</v>
      </c>
      <c r="J26" s="18">
        <f t="shared" ref="J26" si="5">SUM(D26:I26)</f>
        <v>16</v>
      </c>
      <c r="K26" s="46"/>
      <c r="L26" s="11" t="s">
        <v>46</v>
      </c>
      <c r="M26" s="13"/>
      <c r="N26" s="3"/>
      <c r="O26" s="3"/>
    </row>
    <row r="27" spans="2:15" ht="31.15" customHeight="1">
      <c r="B27" s="21" t="s">
        <v>87</v>
      </c>
      <c r="C27" s="22" t="s">
        <v>86</v>
      </c>
      <c r="D27" s="17">
        <v>3</v>
      </c>
      <c r="E27" s="17">
        <v>3</v>
      </c>
      <c r="F27" s="17">
        <v>3</v>
      </c>
      <c r="G27" s="17">
        <v>1</v>
      </c>
      <c r="H27" s="17">
        <v>3</v>
      </c>
      <c r="I27" s="17">
        <v>2</v>
      </c>
      <c r="J27" s="18">
        <f t="shared" ref="J27" si="6">SUM(D27:I27)</f>
        <v>15</v>
      </c>
      <c r="K27" s="46"/>
      <c r="L27" s="11" t="s">
        <v>46</v>
      </c>
      <c r="M27" s="13"/>
      <c r="N27" s="3"/>
      <c r="O27" s="3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legenda processi</vt:lpstr>
      <vt:lpstr> cult</vt:lpstr>
      <vt:lpstr>SERV PERS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 Barbagallo</dc:creator>
  <cp:lastModifiedBy>Maria Angela Leni</cp:lastModifiedBy>
  <cp:lastPrinted>2026-02-19T07:44:03Z</cp:lastPrinted>
  <dcterms:created xsi:type="dcterms:W3CDTF">2020-06-02T20:00:03Z</dcterms:created>
  <dcterms:modified xsi:type="dcterms:W3CDTF">2026-02-20T11:54:36Z</dcterms:modified>
</cp:coreProperties>
</file>