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ERSONALE\DOCUMENTI UFF.PERSONALE_ANGELA\LAVORO AGILE\mappatura processi (febbraio 2026)\"/>
    </mc:Choice>
  </mc:AlternateContent>
  <xr:revisionPtr revIDLastSave="0" documentId="13_ncr:1_{05BF0656-5CC4-4264-A2D2-E266AFBF7A48}" xr6:coauthVersionLast="47" xr6:coauthVersionMax="47" xr10:uidLastSave="{00000000-0000-0000-0000-000000000000}"/>
  <bookViews>
    <workbookView xWindow="28680" yWindow="-120" windowWidth="29040" windowHeight="15720" tabRatio="754" activeTab="1" xr2:uid="{00000000-000D-0000-FFFF-FFFF00000000}"/>
  </bookViews>
  <sheets>
    <sheet name="legenda processi" sheetId="2" r:id="rId1"/>
    <sheet name="presonale" sheetId="50" r:id="rId2"/>
    <sheet name="CED" sheetId="51" r:id="rId3"/>
    <sheet name="contabilità + economato" sheetId="46" r:id="rId4"/>
    <sheet name="tributi" sheetId="52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52" l="1"/>
  <c r="K9" i="52" s="1"/>
  <c r="I16" i="52"/>
  <c r="K16" i="52" s="1"/>
  <c r="I15" i="52"/>
  <c r="K15" i="52" s="1"/>
  <c r="I12" i="52"/>
  <c r="K12" i="52" s="1"/>
  <c r="I7" i="52"/>
  <c r="K7" i="52" s="1"/>
  <c r="I11" i="52"/>
  <c r="I13" i="46" l="1"/>
  <c r="K13" i="46" s="1"/>
  <c r="I12" i="46"/>
  <c r="I26" i="46"/>
  <c r="K26" i="46" s="1"/>
  <c r="I25" i="46"/>
  <c r="K25" i="46" s="1"/>
  <c r="K5" i="51"/>
  <c r="K4" i="51"/>
  <c r="K3" i="51"/>
  <c r="K2" i="51"/>
  <c r="K18" i="50"/>
  <c r="K15" i="50"/>
  <c r="K13" i="50"/>
  <c r="K12" i="50"/>
  <c r="I2" i="50"/>
  <c r="K2" i="50" s="1"/>
  <c r="I18" i="52" l="1"/>
  <c r="K18" i="52" s="1"/>
  <c r="I17" i="52"/>
  <c r="K17" i="52" s="1"/>
  <c r="I14" i="52"/>
  <c r="K14" i="52" s="1"/>
  <c r="I13" i="52"/>
  <c r="K13" i="52" s="1"/>
  <c r="K11" i="52"/>
  <c r="I10" i="52"/>
  <c r="K10" i="52" s="1"/>
  <c r="I8" i="52"/>
  <c r="K8" i="52" s="1"/>
  <c r="I6" i="52"/>
  <c r="K6" i="52" s="1"/>
  <c r="I5" i="52"/>
  <c r="K5" i="52" s="1"/>
  <c r="I4" i="52"/>
  <c r="K4" i="52" s="1"/>
  <c r="I6" i="51"/>
  <c r="K6" i="51" s="1"/>
  <c r="I5" i="51"/>
  <c r="I4" i="51"/>
  <c r="I3" i="51"/>
  <c r="I2" i="51"/>
  <c r="I24" i="50"/>
  <c r="K24" i="50" s="1"/>
  <c r="I23" i="50"/>
  <c r="K23" i="50" s="1"/>
  <c r="I22" i="50"/>
  <c r="K22" i="50" s="1"/>
  <c r="I21" i="50"/>
  <c r="K21" i="50" s="1"/>
  <c r="I20" i="50"/>
  <c r="K20" i="50" s="1"/>
  <c r="I19" i="50"/>
  <c r="K19" i="50" s="1"/>
  <c r="I18" i="50"/>
  <c r="I17" i="50"/>
  <c r="K17" i="50" s="1"/>
  <c r="I16" i="50"/>
  <c r="K16" i="50" s="1"/>
  <c r="I15" i="50"/>
  <c r="I14" i="50"/>
  <c r="K14" i="50" s="1"/>
  <c r="I13" i="50"/>
  <c r="I12" i="50"/>
  <c r="I11" i="50"/>
  <c r="K11" i="50" s="1"/>
  <c r="I10" i="50"/>
  <c r="K10" i="50" s="1"/>
  <c r="I9" i="50"/>
  <c r="K9" i="50" s="1"/>
  <c r="I8" i="50"/>
  <c r="K8" i="50" s="1"/>
  <c r="I7" i="50"/>
  <c r="K7" i="50" s="1"/>
  <c r="I6" i="50"/>
  <c r="K6" i="50" s="1"/>
  <c r="I5" i="50"/>
  <c r="K5" i="50" s="1"/>
  <c r="I4" i="50"/>
  <c r="K4" i="50" s="1"/>
  <c r="I3" i="50"/>
  <c r="K3" i="50" s="1"/>
  <c r="I29" i="46" l="1"/>
  <c r="K29" i="46" s="1"/>
  <c r="I28" i="46"/>
  <c r="K28" i="46" s="1"/>
  <c r="I27" i="46"/>
  <c r="K27" i="46" s="1"/>
  <c r="I24" i="46"/>
  <c r="K24" i="46" s="1"/>
  <c r="I23" i="46"/>
  <c r="K23" i="46" s="1"/>
  <c r="I22" i="46"/>
  <c r="K22" i="46" s="1"/>
  <c r="I21" i="46"/>
  <c r="K21" i="46" s="1"/>
  <c r="I20" i="46"/>
  <c r="K20" i="46" s="1"/>
  <c r="I19" i="46"/>
  <c r="K19" i="46" s="1"/>
  <c r="I18" i="46"/>
  <c r="K18" i="46" s="1"/>
  <c r="I17" i="46"/>
  <c r="K17" i="46" s="1"/>
  <c r="I16" i="46"/>
  <c r="K16" i="46" s="1"/>
  <c r="I15" i="46"/>
  <c r="K15" i="46" s="1"/>
  <c r="I14" i="46"/>
  <c r="K14" i="46" s="1"/>
  <c r="K12" i="46"/>
  <c r="I11" i="46"/>
  <c r="K11" i="46" s="1"/>
  <c r="I10" i="46"/>
  <c r="K10" i="46" s="1"/>
  <c r="I9" i="46"/>
  <c r="K9" i="46" s="1"/>
  <c r="I8" i="46"/>
  <c r="K8" i="46" s="1"/>
  <c r="I7" i="46"/>
  <c r="K7" i="46" s="1"/>
  <c r="I6" i="46"/>
  <c r="K6" i="46" s="1"/>
  <c r="I5" i="46"/>
  <c r="K5" i="46" s="1"/>
  <c r="I4" i="46"/>
  <c r="K4" i="46" s="1"/>
  <c r="I3" i="46"/>
  <c r="K3" i="46" s="1"/>
  <c r="I2" i="46"/>
  <c r="K2" i="4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" authorId="0" shapeId="0" xr:uid="{53AECAED-7346-42DC-8924-679A4F9C22C3}">
      <text>
        <r>
          <rPr>
            <b/>
            <sz val="9"/>
            <color rgb="FF000000"/>
            <rFont val="Tahoma"/>
            <family val="2"/>
            <charset val="1"/>
          </rPr>
          <t xml:space="preserve">Vedi legenda
</t>
        </r>
      </text>
    </comment>
    <comment ref="D1" authorId="0" shapeId="0" xr:uid="{72BAD2EA-5845-4789-A175-01895EE6F468}">
      <text>
        <r>
          <rPr>
            <b/>
            <sz val="9"/>
            <color rgb="FF000000"/>
            <rFont val="Tahoma"/>
            <family val="2"/>
            <charset val="1"/>
          </rPr>
          <t xml:space="preserve">Vedi legenda
</t>
        </r>
      </text>
    </comment>
    <comment ref="E1" authorId="0" shapeId="0" xr:uid="{D61041BE-F1DE-4579-A80D-38B5AB3F9F12}">
      <text>
        <r>
          <rPr>
            <sz val="9"/>
            <color rgb="FF000000"/>
            <rFont val="Tahoma"/>
            <family val="2"/>
            <charset val="1"/>
          </rPr>
          <t xml:space="preserve">Vedi legenda
</t>
        </r>
      </text>
    </comment>
    <comment ref="F1" authorId="0" shapeId="0" xr:uid="{26F73018-4DD9-4E74-91E7-7560307E551B}">
      <text>
        <r>
          <rPr>
            <b/>
            <sz val="9"/>
            <color rgb="FF000000"/>
            <rFont val="Tahoma"/>
            <family val="2"/>
            <charset val="1"/>
          </rPr>
          <t xml:space="preserve">Vedi legenda
</t>
        </r>
      </text>
    </comment>
    <comment ref="G1" authorId="0" shapeId="0" xr:uid="{A1D819BC-01F1-4DA2-A770-9C9CF1CB2C81}">
      <text>
        <r>
          <rPr>
            <b/>
            <sz val="9"/>
            <color rgb="FF000000"/>
            <rFont val="Tahoma"/>
            <family val="2"/>
            <charset val="1"/>
          </rPr>
          <t xml:space="preserve">Vedi legenda
</t>
        </r>
        <r>
          <rPr>
            <sz val="9"/>
            <color rgb="FF000000"/>
            <rFont val="Tahoma"/>
            <family val="2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Emanuele Barbagallo</author>
  </authors>
  <commentList>
    <comment ref="C1" authorId="0" shapeId="0" xr:uid="{A1BCE263-6DBD-4212-B118-5B3C91522D18}">
      <text>
        <r>
          <rPr>
            <b/>
            <sz val="9"/>
            <color indexed="81"/>
            <rFont val="Tahoma"/>
            <family val="2"/>
          </rPr>
          <t>Vedi legenda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" authorId="0" shapeId="0" xr:uid="{757D5AA2-DBEC-48B7-A87A-D3A4BB038C90}">
      <text>
        <r>
          <rPr>
            <b/>
            <sz val="9"/>
            <color indexed="81"/>
            <rFont val="Tahoma"/>
            <family val="2"/>
          </rPr>
          <t>Vedi legenda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" authorId="0" shapeId="0" xr:uid="{1CF7DCB0-5917-409C-80BD-EA0DE3B4494B}">
      <text>
        <r>
          <rPr>
            <sz val="9"/>
            <color indexed="81"/>
            <rFont val="Tahoma"/>
            <family val="2"/>
          </rPr>
          <t xml:space="preserve">Vedi legenda
</t>
        </r>
      </text>
    </comment>
    <comment ref="F1" authorId="0" shapeId="0" xr:uid="{CD2D9E8B-AADC-4D1C-929B-333D08AB1720}">
      <text>
        <r>
          <rPr>
            <b/>
            <sz val="9"/>
            <color indexed="81"/>
            <rFont val="Tahoma"/>
            <family val="2"/>
          </rPr>
          <t>Vedi legenda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" authorId="0" shapeId="0" xr:uid="{3AA146DB-829A-441B-9E8D-669866541FBA}">
      <text>
        <r>
          <rPr>
            <b/>
            <sz val="9"/>
            <color indexed="81"/>
            <rFont val="Tahoma"/>
            <family val="2"/>
          </rPr>
          <t xml:space="preserve">Vedi legenda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Emanuele Barbagallo</author>
  </authors>
  <commentList>
    <comment ref="C1" authorId="0" shapeId="0" xr:uid="{357838C3-214F-4712-A72D-772121E43EE9}">
      <text>
        <r>
          <rPr>
            <b/>
            <sz val="9"/>
            <color indexed="81"/>
            <rFont val="Tahoma"/>
            <family val="2"/>
          </rPr>
          <t>Vedi legenda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" authorId="0" shapeId="0" xr:uid="{F4949CC9-A057-4227-8B66-665A49C82550}">
      <text>
        <r>
          <rPr>
            <b/>
            <sz val="9"/>
            <color indexed="81"/>
            <rFont val="Tahoma"/>
            <family val="2"/>
          </rPr>
          <t>Vedi legenda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" authorId="0" shapeId="0" xr:uid="{99F0AD9F-A303-4497-A95C-AB9B083B16E3}">
      <text>
        <r>
          <rPr>
            <sz val="9"/>
            <color indexed="81"/>
            <rFont val="Tahoma"/>
            <family val="2"/>
          </rPr>
          <t xml:space="preserve">Vedi legenda
</t>
        </r>
      </text>
    </comment>
    <comment ref="F1" authorId="0" shapeId="0" xr:uid="{867EBE27-663C-4680-87B2-FADE22675B0A}">
      <text>
        <r>
          <rPr>
            <b/>
            <sz val="9"/>
            <color indexed="81"/>
            <rFont val="Tahoma"/>
            <family val="2"/>
          </rPr>
          <t>Vedi legenda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" authorId="0" shapeId="0" xr:uid="{C70F17F0-6083-4B64-9E56-5490B8C71B98}">
      <text>
        <r>
          <rPr>
            <b/>
            <sz val="9"/>
            <color indexed="81"/>
            <rFont val="Tahoma"/>
            <family val="2"/>
          </rPr>
          <t xml:space="preserve">Vedi legenda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Emanuele Barbagallo</author>
  </authors>
  <commentList>
    <comment ref="C3" authorId="0" shapeId="0" xr:uid="{F62F9C2E-F3C7-4BC9-945B-F08449438981}">
      <text>
        <r>
          <rPr>
            <b/>
            <sz val="9"/>
            <color indexed="81"/>
            <rFont val="Tahoma"/>
            <family val="2"/>
          </rPr>
          <t>Vedi legenda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 shapeId="0" xr:uid="{30CE86C3-4886-451B-BE9D-0BC84C56686D}">
      <text>
        <r>
          <rPr>
            <b/>
            <sz val="9"/>
            <color indexed="81"/>
            <rFont val="Tahoma"/>
            <family val="2"/>
          </rPr>
          <t>Vedi legenda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 shapeId="0" xr:uid="{3D1535EC-3306-4916-B51B-B68CA136C6E6}">
      <text>
        <r>
          <rPr>
            <sz val="9"/>
            <color indexed="81"/>
            <rFont val="Tahoma"/>
            <family val="2"/>
          </rPr>
          <t xml:space="preserve">Vedi legenda
</t>
        </r>
      </text>
    </comment>
    <comment ref="F3" authorId="0" shapeId="0" xr:uid="{66A3B819-DC68-457C-8EF4-DAF92E2A698E}">
      <text>
        <r>
          <rPr>
            <b/>
            <sz val="9"/>
            <color indexed="81"/>
            <rFont val="Tahoma"/>
            <family val="2"/>
          </rPr>
          <t>Vedi legenda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 shapeId="0" xr:uid="{6873AA89-A154-4A3E-815B-FD5AF4B55F5A}">
      <text>
        <r>
          <rPr>
            <b/>
            <sz val="9"/>
            <color rgb="FF000000"/>
            <rFont val="Tahoma"/>
            <family val="2"/>
          </rPr>
          <t xml:space="preserve">Vedi legenda
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<sst xmlns="http://schemas.openxmlformats.org/spreadsheetml/2006/main" count="226" uniqueCount="114">
  <si>
    <t>Processo</t>
  </si>
  <si>
    <t>3=processo analizzato e semplificato/ottimizzato</t>
  </si>
  <si>
    <t>3=processo completamente gestito in modo digitale</t>
  </si>
  <si>
    <t>1= assenza di prassi/gestione estemporanea/assenza di indicatori di qualità</t>
  </si>
  <si>
    <t>2=processo  gestito in modo digitale ma con vincoli fisici (documenti cartacei, ecc.)</t>
  </si>
  <si>
    <t>1= processo mai analizzato/analizzato ma con frammentazioni, evidenti ridondanze o attività non ottimizzate/informatizzate</t>
  </si>
  <si>
    <t>2=processo analizzato ma con presenza ancora di frammentazioni, ridondanze o attività non ottimizzate/informatizzate</t>
  </si>
  <si>
    <t>1= processo con numerose fasi/attività la cui conoscenza non è condivisa tra gli operatori</t>
  </si>
  <si>
    <t>3=processo con tutte le fasi/attività la cui conoscenza è condivisa tra gli operatori</t>
  </si>
  <si>
    <t>2=processo con alcune (non strategiche) fasi/attività la cui conoscenza non è condivisa tra gli operatori</t>
  </si>
  <si>
    <t>1= processo con numerose fasi/attività contestuali o contemporanee</t>
  </si>
  <si>
    <t>2=processo con alcune (non strategiche) fasi/attività contestuali o contemporanee</t>
  </si>
  <si>
    <t>3=processo con tutte le fasi/attività sequenziali</t>
  </si>
  <si>
    <t>Punteggio totale 
(6 min, 18 max)</t>
  </si>
  <si>
    <t>3=processo gestito all'interno dello stesso Ufficio o Settore, con medesimo sistema informatico</t>
  </si>
  <si>
    <t>1= processo trasversale a più enti con differenti sistemi informatici</t>
  </si>
  <si>
    <t>Standardizzazione (1 min, 3 max)</t>
  </si>
  <si>
    <t>Digitalizzazione (1 min, 3 max)</t>
  </si>
  <si>
    <t>Omogeneità informatica
(1 min, 3 max)</t>
  </si>
  <si>
    <t>Condivisione della conoscenza del processo (1 min, 3 max)</t>
  </si>
  <si>
    <t>Sequenzialità (1 min, 3 max)</t>
  </si>
  <si>
    <t>Snellezza (1 min, 3 max)</t>
  </si>
  <si>
    <t>Standardizzazione
(1 min, 3 max)</t>
  </si>
  <si>
    <t>Digitalizzazione
(1 min, 3 max)</t>
  </si>
  <si>
    <t>Condivisione della conoscenza del processo
(1 min, 3 max)</t>
  </si>
  <si>
    <t>Sequenzialità
(1 min, 3 max)</t>
  </si>
  <si>
    <t>Snellezza
(1 min, 3 max)</t>
  </si>
  <si>
    <t>Ambito</t>
  </si>
  <si>
    <t>Acquisti su mepa/IC</t>
  </si>
  <si>
    <t>2=processo trasversale a più Settori  o più enti che condividono lo stesso sistema informatico o sistemi informatici compatibili</t>
  </si>
  <si>
    <t>1= processo gestito con vincoli fisici</t>
  </si>
  <si>
    <t>2=esistenza prassi  non procedurizzata o senza adeguati indicatori di qualità</t>
  </si>
  <si>
    <t>3=esistenza procedura codificata e misurabile</t>
  </si>
  <si>
    <t>ADEGUATEZZA PROCESSI</t>
  </si>
  <si>
    <t>Proposta di miglioramento</t>
  </si>
  <si>
    <t>Servizio Responsabile della proposta</t>
  </si>
  <si>
    <t>Tempistica di realizzazione 
(in corso/2021/2022/2023)</t>
  </si>
  <si>
    <t>Finanziario</t>
  </si>
  <si>
    <t>Gestione ciclo della performance</t>
  </si>
  <si>
    <t>Gestione DUP</t>
  </si>
  <si>
    <t>Gestione PEG/PDO</t>
  </si>
  <si>
    <t>Bilancio (di previsione, consolidato, ecc.)</t>
  </si>
  <si>
    <t>Conto del patrimonio</t>
  </si>
  <si>
    <t>Conto economico</t>
  </si>
  <si>
    <t>Relazione al rendiconto</t>
  </si>
  <si>
    <t>Rendiconto</t>
  </si>
  <si>
    <t>Variazioni di bilancio</t>
  </si>
  <si>
    <t>Assestamenti</t>
  </si>
  <si>
    <t>Fatture attive</t>
  </si>
  <si>
    <t>Fatture passive</t>
  </si>
  <si>
    <t>Gestione visti e pareri di regolarità contabile</t>
  </si>
  <si>
    <t>Gestione IVA e professionisti</t>
  </si>
  <si>
    <t>Gestione mutui</t>
  </si>
  <si>
    <t>Gestione rapporti con la Tesoreria</t>
  </si>
  <si>
    <t>Gestione rapporti con Organo di Revisione</t>
  </si>
  <si>
    <t>Controllo partecipazioni</t>
  </si>
  <si>
    <t>Gestione controlli interni</t>
  </si>
  <si>
    <t>Economato</t>
  </si>
  <si>
    <t>Gestione buoni economali</t>
  </si>
  <si>
    <t>Gestione utenze (pagamento)</t>
  </si>
  <si>
    <t>Rendiconti economali</t>
  </si>
  <si>
    <t>Tributi</t>
  </si>
  <si>
    <t>Gestione IMU -inserimenti/aggiornamenti banca dati</t>
  </si>
  <si>
    <t>Gestione IMU -rimborsi</t>
  </si>
  <si>
    <t>Gestione TARI -rimborsi</t>
  </si>
  <si>
    <t>Gestione contenzioso</t>
  </si>
  <si>
    <t>Acquisti su mepa/IC (acquisti prevalentemente effettuati da ufficio ragioneria)</t>
  </si>
  <si>
    <t>Gestione personale</t>
  </si>
  <si>
    <t>Certificati di servizio</t>
  </si>
  <si>
    <t>denunce infortuni/malattie  professionali</t>
  </si>
  <si>
    <t>Stipendi</t>
  </si>
  <si>
    <t>CUD - certificazioni</t>
  </si>
  <si>
    <t>Modello 770</t>
  </si>
  <si>
    <t>Pratiche piccolo prestito</t>
  </si>
  <si>
    <t>Cessione del quinto</t>
  </si>
  <si>
    <t>Dichiarazioni autoliquidazione INAIL</t>
  </si>
  <si>
    <t>denunce mensili</t>
  </si>
  <si>
    <t>Pratiche di pensione</t>
  </si>
  <si>
    <t>Ponderazione proposta</t>
  </si>
  <si>
    <t>++</t>
  </si>
  <si>
    <t>+</t>
  </si>
  <si>
    <t>NB: SCEGLIERE, PER ENTRAMBE LE COMPETENZE, IL LIVELLO ADERENTE ALLA REALTA' DEL TEAM CHE SI OCCUPA DEI PROCESSI DEL FOGLIO, ELIMINANDO GLI ALTRI DUE; SE I PROCESSI INDICATI SONO SVOLTI DA TEAM DIVERSI, REPLICARE LA VALUTAZIONE-LEGENDA IN FOGLIO DEDICATO</t>
  </si>
  <si>
    <t>Piano triennale del fabbisogno</t>
  </si>
  <si>
    <t>Piano Formazione</t>
  </si>
  <si>
    <t>Rilevazione presenze</t>
  </si>
  <si>
    <t>Procedimenti disciplinari</t>
  </si>
  <si>
    <t>Visite fiscali</t>
  </si>
  <si>
    <t>Autorizzazioni allo svolgimento di incarichi esterni</t>
  </si>
  <si>
    <t>Pratiche L.104</t>
  </si>
  <si>
    <t>Aspettative e congedi straordinari</t>
  </si>
  <si>
    <t>Missioni gestite</t>
  </si>
  <si>
    <t>Gestione concorso</t>
  </si>
  <si>
    <t>Organizzazione Sorveglianza sanitaria</t>
  </si>
  <si>
    <t>Gestione buoni pasto</t>
  </si>
  <si>
    <t>CED</t>
  </si>
  <si>
    <t>Help desk</t>
  </si>
  <si>
    <t>Interventi per guasto hardware</t>
  </si>
  <si>
    <t>Interventi per guasto software</t>
  </si>
  <si>
    <t>Controllo servizi esternalizzati o appaltati</t>
  </si>
  <si>
    <t>Gestione COSAP e ICP (ausilio al concessionario)</t>
  </si>
  <si>
    <t>Gestione liquidazioni contabili</t>
  </si>
  <si>
    <t>Emissione mandati di pagamento</t>
  </si>
  <si>
    <t>assunzione impegni di spesa</t>
  </si>
  <si>
    <t>assunzione accertamento di entrata</t>
  </si>
  <si>
    <t>Emissione reversale di incasso</t>
  </si>
  <si>
    <t>Acquisizione variazioni e cessazioni relative alla TARI</t>
  </si>
  <si>
    <t>Acquisizione richieste di agevolazioni IMU</t>
  </si>
  <si>
    <r>
      <t xml:space="preserve">Gestione post accertamento IMU (richiesta informazioni, gestione autotuela, gestione contraddittorio) - </t>
    </r>
    <r>
      <rPr>
        <b/>
        <sz val="11"/>
        <color rgb="FF000000"/>
        <rFont val="Calibri"/>
        <family val="2"/>
        <scheme val="minor"/>
      </rPr>
      <t>fase con contatto con il pubblico più frequente</t>
    </r>
  </si>
  <si>
    <r>
      <t xml:space="preserve">Gestione post accertamento TARI (richiesta informazioni, gestione autotuela, gestione contraddittorio) - </t>
    </r>
    <r>
      <rPr>
        <b/>
        <sz val="11"/>
        <color rgb="FF000000"/>
        <rFont val="Calibri"/>
        <family val="2"/>
        <scheme val="minor"/>
      </rPr>
      <t>fase con contatto con il pubblico più frequente</t>
    </r>
  </si>
  <si>
    <t>Gestione riscossione coattiva - emissione atti</t>
  </si>
  <si>
    <r>
      <t xml:space="preserve">Gestione riscossione coattiva - post emissione atti - </t>
    </r>
    <r>
      <rPr>
        <b/>
        <sz val="11"/>
        <color rgb="FF000000"/>
        <rFont val="Calibri"/>
        <family val="2"/>
        <scheme val="minor"/>
      </rPr>
      <t>fase con contatto con il pubblico più frequente</t>
    </r>
  </si>
  <si>
    <t>Gestione IMU - emissione avvisi di accertamento</t>
  </si>
  <si>
    <t>Gestione TARI - emissione avvisi di accertamento</t>
  </si>
  <si>
    <t>Predisposizione PEF rifiuti e approvazione tariffe TARI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</si>
</sst>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0]General"/>
    <numFmt numFmtId="165" formatCode="[$€-410]&quot; &quot;#,##0.00;[Red]&quot;-&quot;[$€-410]&quot; &quot;#,##0.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1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name val="Arial"/>
      <family val="2"/>
      <charset val="1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9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/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ECE1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DAE3F3"/>
        <bgColor rgb="FFCC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15">
    <xf numFmtId="0" fontId="0" fillId="0" borderId="0"/>
    <xf numFmtId="0" fontId="2" fillId="0" borderId="0"/>
    <xf numFmtId="0" fontId="5" fillId="0" borderId="0">
      <alignment horizontal="center"/>
    </xf>
    <xf numFmtId="0" fontId="3" fillId="0" borderId="0"/>
    <xf numFmtId="164" fontId="4" fillId="0" borderId="0"/>
    <xf numFmtId="0" fontId="2" fillId="0" borderId="0"/>
    <xf numFmtId="0" fontId="5" fillId="0" borderId="0">
      <alignment horizontal="center" textRotation="90"/>
    </xf>
    <xf numFmtId="0" fontId="6" fillId="0" borderId="0"/>
    <xf numFmtId="165" fontId="6" fillId="0" borderId="0"/>
    <xf numFmtId="0" fontId="7" fillId="0" borderId="0"/>
    <xf numFmtId="9" fontId="2" fillId="0" borderId="0" applyFont="0" applyFill="0" applyBorder="0" applyAlignment="0" applyProtection="0"/>
    <xf numFmtId="164" fontId="8" fillId="0" borderId="0"/>
    <xf numFmtId="164" fontId="8" fillId="0" borderId="0"/>
    <xf numFmtId="0" fontId="7" fillId="0" borderId="0"/>
    <xf numFmtId="0" fontId="2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1" fillId="3" borderId="1" xfId="0" applyFont="1" applyFill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10" fillId="0" borderId="0" xfId="0" applyFont="1" applyAlignment="1">
      <alignment horizontal="center" wrapText="1"/>
    </xf>
    <xf numFmtId="0" fontId="11" fillId="5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0" borderId="0" xfId="0" applyFont="1" applyAlignment="1">
      <alignment wrapText="1"/>
    </xf>
    <xf numFmtId="0" fontId="12" fillId="6" borderId="1" xfId="0" applyFont="1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0" borderId="0" xfId="0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9" fillId="0" borderId="3" xfId="9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20" fillId="3" borderId="1" xfId="0" applyFont="1" applyFill="1" applyBorder="1" applyAlignment="1">
      <alignment horizontal="left" wrapText="1"/>
    </xf>
    <xf numFmtId="0" fontId="18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21" fillId="0" borderId="1" xfId="1" applyFont="1" applyBorder="1" applyAlignment="1">
      <alignment horizontal="left" wrapText="1"/>
    </xf>
    <xf numFmtId="0" fontId="21" fillId="0" borderId="1" xfId="0" applyFont="1" applyBorder="1" applyAlignment="1">
      <alignment horizontal="left" wrapText="1"/>
    </xf>
    <xf numFmtId="0" fontId="21" fillId="4" borderId="1" xfId="0" applyFont="1" applyFill="1" applyBorder="1" applyAlignment="1">
      <alignment horizontal="left" wrapText="1"/>
    </xf>
    <xf numFmtId="0" fontId="18" fillId="0" borderId="0" xfId="0" applyFont="1" applyAlignment="1">
      <alignment horizontal="left" wrapText="1"/>
    </xf>
    <xf numFmtId="0" fontId="23" fillId="8" borderId="1" xfId="0" applyFont="1" applyFill="1" applyBorder="1" applyAlignment="1">
      <alignment horizontal="center" vertical="center" wrapText="1"/>
    </xf>
    <xf numFmtId="0" fontId="10" fillId="0" borderId="1" xfId="13" applyFont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/>
    <xf numFmtId="0" fontId="1" fillId="2" borderId="2" xfId="0" applyFont="1" applyFill="1" applyBorder="1" applyAlignment="1">
      <alignment wrapText="1"/>
    </xf>
    <xf numFmtId="0" fontId="1" fillId="2" borderId="2" xfId="0" quotePrefix="1" applyFont="1" applyFill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wrapText="1"/>
    </xf>
    <xf numFmtId="0" fontId="9" fillId="0" borderId="1" xfId="1" applyFont="1" applyBorder="1" applyAlignment="1">
      <alignment horizontal="justify" wrapText="1"/>
    </xf>
    <xf numFmtId="0" fontId="22" fillId="0" borderId="1" xfId="0" applyFont="1" applyBorder="1" applyAlignment="1">
      <alignment horizontal="center" wrapText="1"/>
    </xf>
  </cellXfs>
  <cellStyles count="15">
    <cellStyle name="Excel Built-in Normal" xfId="5" xr:uid="{00000000-0005-0000-0000-000000000000}"/>
    <cellStyle name="Excel Built-in Normal 1" xfId="11" xr:uid="{00000000-0005-0000-0000-000001000000}"/>
    <cellStyle name="Excel Built-in Normal 2" xfId="4" xr:uid="{00000000-0005-0000-0000-000002000000}"/>
    <cellStyle name="Excel Built-in Normal 3" xfId="9" xr:uid="{00000000-0005-0000-0000-000003000000}"/>
    <cellStyle name="Excel Built-in Normal 4" xfId="12" xr:uid="{00000000-0005-0000-0000-000004000000}"/>
    <cellStyle name="Heading" xfId="2" xr:uid="{00000000-0005-0000-0000-000005000000}"/>
    <cellStyle name="Heading1" xfId="6" xr:uid="{00000000-0005-0000-0000-000006000000}"/>
    <cellStyle name="Normale" xfId="0" builtinId="0"/>
    <cellStyle name="Normale 2" xfId="1" xr:uid="{00000000-0005-0000-0000-000008000000}"/>
    <cellStyle name="Normale 2 2" xfId="14" xr:uid="{00000000-0005-0000-0000-000009000000}"/>
    <cellStyle name="Normale 3" xfId="3" xr:uid="{00000000-0005-0000-0000-00000A000000}"/>
    <cellStyle name="Percentuale 2" xfId="10" xr:uid="{00000000-0005-0000-0000-00000B000000}"/>
    <cellStyle name="Result" xfId="7" xr:uid="{00000000-0005-0000-0000-00000C000000}"/>
    <cellStyle name="Result2" xfId="8" xr:uid="{00000000-0005-0000-0000-00000D000000}"/>
    <cellStyle name="TableStyleLight1" xfId="13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12"/>
  <sheetViews>
    <sheetView zoomScale="110" zoomScaleNormal="110" workbookViewId="0">
      <selection activeCell="B20" sqref="B20"/>
    </sheetView>
  </sheetViews>
  <sheetFormatPr defaultColWidth="9.140625" defaultRowHeight="15"/>
  <cols>
    <col min="1" max="1" width="36" style="1" customWidth="1"/>
    <col min="2" max="2" width="29.7109375" style="1" customWidth="1"/>
    <col min="3" max="3" width="37.42578125" style="1" customWidth="1"/>
    <col min="4" max="5" width="34.140625" style="1" customWidth="1"/>
    <col min="6" max="6" width="32" style="1" customWidth="1"/>
    <col min="7" max="7" width="26.28515625" style="1" customWidth="1"/>
    <col min="8" max="16384" width="9.140625" style="1"/>
  </cols>
  <sheetData>
    <row r="2" spans="1:6" ht="30">
      <c r="A2" s="4" t="s">
        <v>16</v>
      </c>
      <c r="B2" s="4" t="s">
        <v>17</v>
      </c>
      <c r="C2" s="4" t="s">
        <v>18</v>
      </c>
      <c r="D2" s="4" t="s">
        <v>19</v>
      </c>
      <c r="E2" s="4" t="s">
        <v>20</v>
      </c>
      <c r="F2" s="4" t="s">
        <v>21</v>
      </c>
    </row>
    <row r="3" spans="1:6" ht="75">
      <c r="A3" s="2" t="s">
        <v>3</v>
      </c>
      <c r="B3" s="2" t="s">
        <v>30</v>
      </c>
      <c r="C3" s="2" t="s">
        <v>15</v>
      </c>
      <c r="D3" s="2" t="s">
        <v>7</v>
      </c>
      <c r="E3" s="2" t="s">
        <v>10</v>
      </c>
      <c r="F3" s="2" t="s">
        <v>5</v>
      </c>
    </row>
    <row r="4" spans="1:6" ht="75">
      <c r="A4" s="2" t="s">
        <v>31</v>
      </c>
      <c r="B4" s="2" t="s">
        <v>4</v>
      </c>
      <c r="C4" s="2" t="s">
        <v>29</v>
      </c>
      <c r="D4" s="2" t="s">
        <v>9</v>
      </c>
      <c r="E4" s="2" t="s">
        <v>11</v>
      </c>
      <c r="F4" s="2" t="s">
        <v>6</v>
      </c>
    </row>
    <row r="5" spans="1:6" ht="45">
      <c r="A5" s="2" t="s">
        <v>32</v>
      </c>
      <c r="B5" s="2" t="s">
        <v>2</v>
      </c>
      <c r="C5" s="2" t="s">
        <v>14</v>
      </c>
      <c r="D5" s="2" t="s">
        <v>8</v>
      </c>
      <c r="E5" s="2" t="s">
        <v>12</v>
      </c>
      <c r="F5" s="2" t="s">
        <v>1</v>
      </c>
    </row>
    <row r="12" spans="1:6" ht="36" customHeight="1"/>
  </sheetData>
  <pageMargins left="0.70866141732283472" right="0.70866141732283472" top="0.74803149606299213" bottom="0.74803149606299213" header="0.31496062992125984" footer="0.31496062992125984"/>
  <pageSetup paperSize="8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333F4-2B24-4DE6-82B3-64D46092331E}">
  <dimension ref="A1:AML45"/>
  <sheetViews>
    <sheetView tabSelected="1" workbookViewId="0">
      <selection activeCell="D13" sqref="D13"/>
    </sheetView>
  </sheetViews>
  <sheetFormatPr defaultColWidth="9.140625" defaultRowHeight="15"/>
  <cols>
    <col min="1" max="2" width="23" style="28" customWidth="1"/>
    <col min="3" max="4" width="19.7109375" style="28" customWidth="1"/>
    <col min="5" max="5" width="18" style="28" customWidth="1"/>
    <col min="6" max="6" width="17.7109375" style="28" customWidth="1"/>
    <col min="7" max="7" width="19.42578125" style="28" customWidth="1"/>
    <col min="8" max="9" width="23" style="28" customWidth="1"/>
    <col min="10" max="10" width="9.140625" style="9"/>
    <col min="11" max="11" width="25.42578125" style="6" customWidth="1"/>
    <col min="12" max="12" width="20.85546875" style="1" customWidth="1"/>
    <col min="13" max="13" width="18.140625" style="1" customWidth="1"/>
    <col min="14" max="14" width="26.85546875" style="1" customWidth="1"/>
    <col min="15" max="1026" width="9.140625" style="9"/>
    <col min="1027" max="16384" width="9.140625" style="29"/>
  </cols>
  <sheetData>
    <row r="1" spans="1:14" s="9" customFormat="1" ht="75.599999999999994" customHeight="1">
      <c r="A1" s="24" t="s">
        <v>27</v>
      </c>
      <c r="B1" s="24" t="s">
        <v>0</v>
      </c>
      <c r="C1" s="24" t="s">
        <v>22</v>
      </c>
      <c r="D1" s="24" t="s">
        <v>23</v>
      </c>
      <c r="E1" s="24" t="s">
        <v>18</v>
      </c>
      <c r="F1" s="24" t="s">
        <v>24</v>
      </c>
      <c r="G1" s="24" t="s">
        <v>25</v>
      </c>
      <c r="H1" s="24" t="s">
        <v>26</v>
      </c>
      <c r="I1" s="24" t="s">
        <v>13</v>
      </c>
      <c r="K1" s="7" t="s">
        <v>33</v>
      </c>
      <c r="L1" s="10" t="s">
        <v>34</v>
      </c>
      <c r="M1" s="10" t="s">
        <v>35</v>
      </c>
      <c r="N1" s="10" t="s">
        <v>36</v>
      </c>
    </row>
    <row r="2" spans="1:14" s="9" customFormat="1" ht="30">
      <c r="A2" s="14" t="s">
        <v>67</v>
      </c>
      <c r="B2" s="14" t="s">
        <v>82</v>
      </c>
      <c r="C2" s="14">
        <v>2</v>
      </c>
      <c r="D2" s="14">
        <v>2</v>
      </c>
      <c r="E2" s="14">
        <v>2</v>
      </c>
      <c r="F2" s="14">
        <v>2</v>
      </c>
      <c r="G2" s="14">
        <v>1</v>
      </c>
      <c r="H2" s="14">
        <v>2</v>
      </c>
      <c r="I2" s="14">
        <f t="shared" ref="I2:I24" si="0">SUM(C2:H2)</f>
        <v>11</v>
      </c>
      <c r="K2" s="8" t="str">
        <f>IF(I2&gt;=12,"ADEGUATO","NON ADEGUATO")</f>
        <v>NON ADEGUATO</v>
      </c>
      <c r="L2" s="11"/>
      <c r="M2" s="2"/>
      <c r="N2" s="2"/>
    </row>
    <row r="3" spans="1:14" s="9" customFormat="1">
      <c r="A3" s="14" t="s">
        <v>67</v>
      </c>
      <c r="B3" s="25" t="s">
        <v>83</v>
      </c>
      <c r="C3" s="14">
        <v>1</v>
      </c>
      <c r="D3" s="14">
        <v>2</v>
      </c>
      <c r="E3" s="14">
        <v>2</v>
      </c>
      <c r="F3" s="14">
        <v>2</v>
      </c>
      <c r="G3" s="14">
        <v>2</v>
      </c>
      <c r="H3" s="14">
        <v>2</v>
      </c>
      <c r="I3" s="14">
        <f t="shared" si="0"/>
        <v>11</v>
      </c>
      <c r="K3" s="8" t="str">
        <f t="shared" ref="K3:K24" si="1">IF(I3&gt;=12,"ADEGUATO","NON ADEGUATO")</f>
        <v>NON ADEGUATO</v>
      </c>
      <c r="L3" s="11"/>
      <c r="M3" s="2"/>
      <c r="N3" s="2"/>
    </row>
    <row r="4" spans="1:14" s="9" customFormat="1">
      <c r="A4" s="14" t="s">
        <v>67</v>
      </c>
      <c r="B4" s="14" t="s">
        <v>84</v>
      </c>
      <c r="C4" s="14">
        <v>3</v>
      </c>
      <c r="D4" s="14">
        <v>3</v>
      </c>
      <c r="E4" s="14">
        <v>3</v>
      </c>
      <c r="F4" s="14">
        <v>3</v>
      </c>
      <c r="G4" s="14">
        <v>2</v>
      </c>
      <c r="H4" s="14">
        <v>2</v>
      </c>
      <c r="I4" s="14">
        <f t="shared" si="0"/>
        <v>16</v>
      </c>
      <c r="K4" s="8" t="str">
        <f t="shared" si="1"/>
        <v>ADEGUATO</v>
      </c>
      <c r="L4" s="11"/>
      <c r="M4" s="2"/>
      <c r="N4" s="2"/>
    </row>
    <row r="5" spans="1:14" s="9" customFormat="1">
      <c r="A5" s="14" t="s">
        <v>67</v>
      </c>
      <c r="B5" s="14" t="s">
        <v>68</v>
      </c>
      <c r="C5" s="14">
        <v>3</v>
      </c>
      <c r="D5" s="14">
        <v>3</v>
      </c>
      <c r="E5" s="14">
        <v>3</v>
      </c>
      <c r="F5" s="14">
        <v>3</v>
      </c>
      <c r="G5" s="14">
        <v>3</v>
      </c>
      <c r="H5" s="14">
        <v>3</v>
      </c>
      <c r="I5" s="14">
        <f t="shared" si="0"/>
        <v>18</v>
      </c>
      <c r="K5" s="8" t="str">
        <f t="shared" si="1"/>
        <v>ADEGUATO</v>
      </c>
      <c r="L5" s="11"/>
      <c r="M5" s="2"/>
      <c r="N5" s="2"/>
    </row>
    <row r="6" spans="1:14" s="9" customFormat="1" ht="45">
      <c r="A6" s="14" t="s">
        <v>67</v>
      </c>
      <c r="B6" s="14" t="s">
        <v>69</v>
      </c>
      <c r="C6" s="14">
        <v>2</v>
      </c>
      <c r="D6" s="14">
        <v>3</v>
      </c>
      <c r="E6" s="14">
        <v>2</v>
      </c>
      <c r="F6" s="14">
        <v>2</v>
      </c>
      <c r="G6" s="14">
        <v>2</v>
      </c>
      <c r="H6" s="14">
        <v>3</v>
      </c>
      <c r="I6" s="14">
        <f t="shared" si="0"/>
        <v>14</v>
      </c>
      <c r="K6" s="8" t="str">
        <f t="shared" si="1"/>
        <v>ADEGUATO</v>
      </c>
      <c r="L6" s="11"/>
      <c r="M6" s="2"/>
      <c r="N6" s="2"/>
    </row>
    <row r="7" spans="1:14" s="9" customFormat="1" ht="30">
      <c r="A7" s="14" t="s">
        <v>67</v>
      </c>
      <c r="B7" s="14" t="s">
        <v>85</v>
      </c>
      <c r="C7" s="14">
        <v>2</v>
      </c>
      <c r="D7" s="14">
        <v>2</v>
      </c>
      <c r="E7" s="14">
        <v>2</v>
      </c>
      <c r="F7" s="14">
        <v>2</v>
      </c>
      <c r="G7" s="14">
        <v>1</v>
      </c>
      <c r="H7" s="14">
        <v>1</v>
      </c>
      <c r="I7" s="14">
        <f t="shared" si="0"/>
        <v>10</v>
      </c>
      <c r="K7" s="8" t="str">
        <f t="shared" si="1"/>
        <v>NON ADEGUATO</v>
      </c>
      <c r="L7" s="11"/>
      <c r="M7" s="2"/>
      <c r="N7" s="2"/>
    </row>
    <row r="8" spans="1:14" s="9" customFormat="1">
      <c r="A8" s="14" t="s">
        <v>67</v>
      </c>
      <c r="B8" s="14" t="s">
        <v>86</v>
      </c>
      <c r="C8" s="14">
        <v>2</v>
      </c>
      <c r="D8" s="14">
        <v>2</v>
      </c>
      <c r="E8" s="14">
        <v>2</v>
      </c>
      <c r="F8" s="14">
        <v>2</v>
      </c>
      <c r="G8" s="14">
        <v>3</v>
      </c>
      <c r="H8" s="14">
        <v>2</v>
      </c>
      <c r="I8" s="14">
        <f t="shared" si="0"/>
        <v>13</v>
      </c>
      <c r="K8" s="8" t="str">
        <f t="shared" si="1"/>
        <v>ADEGUATO</v>
      </c>
      <c r="L8" s="11"/>
      <c r="M8" s="2"/>
      <c r="N8" s="2"/>
    </row>
    <row r="9" spans="1:14" s="9" customFormat="1" ht="45">
      <c r="A9" s="14" t="s">
        <v>67</v>
      </c>
      <c r="B9" s="14" t="s">
        <v>87</v>
      </c>
      <c r="C9" s="14">
        <v>2</v>
      </c>
      <c r="D9" s="14">
        <v>2</v>
      </c>
      <c r="E9" s="14">
        <v>2</v>
      </c>
      <c r="F9" s="14">
        <v>3</v>
      </c>
      <c r="G9" s="14">
        <v>2</v>
      </c>
      <c r="H9" s="14">
        <v>3</v>
      </c>
      <c r="I9" s="14">
        <f t="shared" si="0"/>
        <v>14</v>
      </c>
      <c r="K9" s="8" t="str">
        <f t="shared" si="1"/>
        <v>ADEGUATO</v>
      </c>
      <c r="L9" s="11"/>
      <c r="M9" s="2"/>
      <c r="N9" s="2"/>
    </row>
    <row r="10" spans="1:14" s="9" customFormat="1">
      <c r="A10" s="14" t="s">
        <v>67</v>
      </c>
      <c r="B10" s="14" t="s">
        <v>88</v>
      </c>
      <c r="C10" s="14">
        <v>2</v>
      </c>
      <c r="D10" s="14">
        <v>2</v>
      </c>
      <c r="E10" s="14">
        <v>3</v>
      </c>
      <c r="F10" s="14">
        <v>3</v>
      </c>
      <c r="G10" s="14">
        <v>3</v>
      </c>
      <c r="H10" s="14">
        <v>3</v>
      </c>
      <c r="I10" s="14">
        <f t="shared" si="0"/>
        <v>16</v>
      </c>
      <c r="K10" s="8" t="str">
        <f t="shared" si="1"/>
        <v>ADEGUATO</v>
      </c>
      <c r="L10" s="11"/>
      <c r="M10" s="2"/>
      <c r="N10" s="2"/>
    </row>
    <row r="11" spans="1:14" s="9" customFormat="1" ht="30">
      <c r="A11" s="14" t="s">
        <v>67</v>
      </c>
      <c r="B11" s="14" t="s">
        <v>89</v>
      </c>
      <c r="C11" s="14">
        <v>3</v>
      </c>
      <c r="D11" s="14">
        <v>2</v>
      </c>
      <c r="E11" s="14">
        <v>2</v>
      </c>
      <c r="F11" s="14">
        <v>2</v>
      </c>
      <c r="G11" s="14">
        <v>3</v>
      </c>
      <c r="H11" s="14">
        <v>3</v>
      </c>
      <c r="I11" s="14">
        <f t="shared" si="0"/>
        <v>15</v>
      </c>
      <c r="K11" s="8" t="str">
        <f t="shared" si="1"/>
        <v>ADEGUATO</v>
      </c>
      <c r="L11" s="11"/>
      <c r="M11" s="2"/>
      <c r="N11" s="2"/>
    </row>
    <row r="12" spans="1:14" s="9" customFormat="1">
      <c r="A12" s="14" t="s">
        <v>67</v>
      </c>
      <c r="B12" s="14" t="s">
        <v>70</v>
      </c>
      <c r="C12" s="14">
        <v>3</v>
      </c>
      <c r="D12" s="14">
        <v>3</v>
      </c>
      <c r="E12" s="14">
        <v>3</v>
      </c>
      <c r="F12" s="14">
        <v>3</v>
      </c>
      <c r="G12" s="14">
        <v>2</v>
      </c>
      <c r="H12" s="14">
        <v>2</v>
      </c>
      <c r="I12" s="14">
        <f t="shared" si="0"/>
        <v>16</v>
      </c>
      <c r="K12" s="8" t="str">
        <f t="shared" si="1"/>
        <v>ADEGUATO</v>
      </c>
      <c r="L12" s="11"/>
      <c r="M12" s="2"/>
      <c r="N12" s="2"/>
    </row>
    <row r="13" spans="1:14" s="9" customFormat="1">
      <c r="A13" s="14" t="s">
        <v>67</v>
      </c>
      <c r="B13" s="14" t="s">
        <v>71</v>
      </c>
      <c r="C13" s="14">
        <v>3</v>
      </c>
      <c r="D13" s="14">
        <v>3</v>
      </c>
      <c r="E13" s="14">
        <v>3</v>
      </c>
      <c r="F13" s="14">
        <v>3</v>
      </c>
      <c r="G13" s="14">
        <v>3</v>
      </c>
      <c r="H13" s="14">
        <v>3</v>
      </c>
      <c r="I13" s="14">
        <f t="shared" si="0"/>
        <v>18</v>
      </c>
      <c r="K13" s="8" t="str">
        <f t="shared" si="1"/>
        <v>ADEGUATO</v>
      </c>
      <c r="L13" s="11"/>
      <c r="M13" s="2"/>
      <c r="N13" s="2"/>
    </row>
    <row r="14" spans="1:14" s="9" customFormat="1">
      <c r="A14" s="14" t="s">
        <v>67</v>
      </c>
      <c r="B14" s="14" t="s">
        <v>72</v>
      </c>
      <c r="C14" s="14">
        <v>2</v>
      </c>
      <c r="D14" s="14">
        <v>3</v>
      </c>
      <c r="E14" s="14">
        <v>3</v>
      </c>
      <c r="F14" s="14">
        <v>2</v>
      </c>
      <c r="G14" s="14">
        <v>3</v>
      </c>
      <c r="H14" s="14">
        <v>3</v>
      </c>
      <c r="I14" s="14">
        <f t="shared" si="0"/>
        <v>16</v>
      </c>
      <c r="K14" s="8" t="str">
        <f t="shared" si="1"/>
        <v>ADEGUATO</v>
      </c>
      <c r="L14" s="11"/>
      <c r="M14" s="2"/>
      <c r="N14" s="2"/>
    </row>
    <row r="15" spans="1:14" s="9" customFormat="1">
      <c r="A15" s="14" t="s">
        <v>67</v>
      </c>
      <c r="B15" s="14" t="s">
        <v>90</v>
      </c>
      <c r="C15" s="14">
        <v>3</v>
      </c>
      <c r="D15" s="14">
        <v>2</v>
      </c>
      <c r="E15" s="14">
        <v>3</v>
      </c>
      <c r="F15" s="14">
        <v>3</v>
      </c>
      <c r="G15" s="14">
        <v>3</v>
      </c>
      <c r="H15" s="14">
        <v>3</v>
      </c>
      <c r="I15" s="14">
        <f t="shared" si="0"/>
        <v>17</v>
      </c>
      <c r="K15" s="8" t="str">
        <f t="shared" si="1"/>
        <v>ADEGUATO</v>
      </c>
      <c r="L15" s="11"/>
      <c r="M15" s="2"/>
      <c r="N15" s="2"/>
    </row>
    <row r="16" spans="1:14" s="9" customFormat="1">
      <c r="A16" s="14" t="s">
        <v>67</v>
      </c>
      <c r="B16" s="14" t="s">
        <v>73</v>
      </c>
      <c r="C16" s="14">
        <v>2</v>
      </c>
      <c r="D16" s="14">
        <v>3</v>
      </c>
      <c r="E16" s="14">
        <v>2</v>
      </c>
      <c r="F16" s="14">
        <v>2</v>
      </c>
      <c r="G16" s="14">
        <v>3</v>
      </c>
      <c r="H16" s="14">
        <v>3</v>
      </c>
      <c r="I16" s="14">
        <f t="shared" si="0"/>
        <v>15</v>
      </c>
      <c r="K16" s="8" t="str">
        <f t="shared" si="1"/>
        <v>ADEGUATO</v>
      </c>
      <c r="L16" s="11"/>
      <c r="M16" s="2"/>
      <c r="N16" s="2"/>
    </row>
    <row r="17" spans="1:14" s="9" customFormat="1">
      <c r="A17" s="14" t="s">
        <v>67</v>
      </c>
      <c r="B17" s="14" t="s">
        <v>74</v>
      </c>
      <c r="C17" s="14">
        <v>2</v>
      </c>
      <c r="D17" s="14">
        <v>3</v>
      </c>
      <c r="E17" s="14">
        <v>2</v>
      </c>
      <c r="F17" s="14">
        <v>2</v>
      </c>
      <c r="G17" s="14">
        <v>3</v>
      </c>
      <c r="H17" s="14">
        <v>3</v>
      </c>
      <c r="I17" s="14">
        <f t="shared" si="0"/>
        <v>15</v>
      </c>
      <c r="K17" s="8" t="str">
        <f t="shared" si="1"/>
        <v>ADEGUATO</v>
      </c>
      <c r="L17" s="11"/>
      <c r="M17" s="2"/>
      <c r="N17" s="2"/>
    </row>
    <row r="18" spans="1:14" s="9" customFormat="1" ht="30">
      <c r="A18" s="14" t="s">
        <v>67</v>
      </c>
      <c r="B18" s="26" t="s">
        <v>75</v>
      </c>
      <c r="C18" s="14">
        <v>3</v>
      </c>
      <c r="D18" s="14">
        <v>3</v>
      </c>
      <c r="E18" s="14">
        <v>3</v>
      </c>
      <c r="F18" s="14">
        <v>3</v>
      </c>
      <c r="G18" s="14">
        <v>3</v>
      </c>
      <c r="H18" s="14">
        <v>3</v>
      </c>
      <c r="I18" s="14">
        <f t="shared" si="0"/>
        <v>18</v>
      </c>
      <c r="K18" s="8" t="str">
        <f t="shared" si="1"/>
        <v>ADEGUATO</v>
      </c>
      <c r="L18" s="11"/>
      <c r="M18" s="2"/>
      <c r="N18" s="2"/>
    </row>
    <row r="19" spans="1:14" s="9" customFormat="1">
      <c r="A19" s="14" t="s">
        <v>67</v>
      </c>
      <c r="B19" s="14" t="s">
        <v>76</v>
      </c>
      <c r="C19" s="14">
        <v>3</v>
      </c>
      <c r="D19" s="14">
        <v>3</v>
      </c>
      <c r="E19" s="14">
        <v>3</v>
      </c>
      <c r="F19" s="14">
        <v>2</v>
      </c>
      <c r="G19" s="14">
        <v>2</v>
      </c>
      <c r="H19" s="14">
        <v>3</v>
      </c>
      <c r="I19" s="14">
        <f t="shared" si="0"/>
        <v>16</v>
      </c>
      <c r="K19" s="8" t="str">
        <f t="shared" si="1"/>
        <v>ADEGUATO</v>
      </c>
      <c r="L19" s="11"/>
      <c r="M19" s="2"/>
      <c r="N19" s="2"/>
    </row>
    <row r="20" spans="1:14" s="9" customFormat="1">
      <c r="A20" s="14" t="s">
        <v>67</v>
      </c>
      <c r="B20" s="27" t="s">
        <v>77</v>
      </c>
      <c r="C20" s="14">
        <v>3</v>
      </c>
      <c r="D20" s="14">
        <v>3</v>
      </c>
      <c r="E20" s="14">
        <v>3</v>
      </c>
      <c r="F20" s="14">
        <v>2</v>
      </c>
      <c r="G20" s="14">
        <v>3</v>
      </c>
      <c r="H20" s="14">
        <v>3</v>
      </c>
      <c r="I20" s="14">
        <f t="shared" si="0"/>
        <v>17</v>
      </c>
      <c r="K20" s="8" t="str">
        <f t="shared" si="1"/>
        <v>ADEGUATO</v>
      </c>
      <c r="L20" s="11"/>
      <c r="M20" s="2"/>
      <c r="N20" s="2"/>
    </row>
    <row r="21" spans="1:14" s="9" customFormat="1">
      <c r="A21" s="14" t="s">
        <v>67</v>
      </c>
      <c r="B21" s="28" t="s">
        <v>91</v>
      </c>
      <c r="C21" s="14">
        <v>2</v>
      </c>
      <c r="D21" s="14">
        <v>2</v>
      </c>
      <c r="E21" s="14">
        <v>2</v>
      </c>
      <c r="F21" s="14">
        <v>3</v>
      </c>
      <c r="G21" s="14">
        <v>2</v>
      </c>
      <c r="H21" s="14">
        <v>2</v>
      </c>
      <c r="I21" s="14">
        <f t="shared" si="0"/>
        <v>13</v>
      </c>
      <c r="K21" s="8" t="str">
        <f t="shared" si="1"/>
        <v>ADEGUATO</v>
      </c>
      <c r="L21" s="11"/>
      <c r="M21" s="2"/>
      <c r="N21" s="2"/>
    </row>
    <row r="22" spans="1:14" s="9" customFormat="1" ht="30">
      <c r="A22" s="14" t="s">
        <v>67</v>
      </c>
      <c r="B22" s="14" t="s">
        <v>92</v>
      </c>
      <c r="C22" s="14">
        <v>2</v>
      </c>
      <c r="D22" s="14">
        <v>2</v>
      </c>
      <c r="E22" s="14">
        <v>2</v>
      </c>
      <c r="F22" s="14">
        <v>2</v>
      </c>
      <c r="G22" s="14">
        <v>2</v>
      </c>
      <c r="H22" s="14">
        <v>3</v>
      </c>
      <c r="I22" s="14">
        <f t="shared" si="0"/>
        <v>13</v>
      </c>
      <c r="K22" s="8" t="str">
        <f t="shared" si="1"/>
        <v>ADEGUATO</v>
      </c>
      <c r="L22" s="11"/>
      <c r="M22" s="2"/>
      <c r="N22" s="2"/>
    </row>
    <row r="23" spans="1:14" s="9" customFormat="1">
      <c r="A23" s="14" t="s">
        <v>67</v>
      </c>
      <c r="B23" s="25" t="s">
        <v>93</v>
      </c>
      <c r="C23" s="14">
        <v>3</v>
      </c>
      <c r="D23" s="14">
        <v>3</v>
      </c>
      <c r="E23" s="14">
        <v>2</v>
      </c>
      <c r="F23" s="14">
        <v>2</v>
      </c>
      <c r="G23" s="14">
        <v>3</v>
      </c>
      <c r="H23" s="14">
        <v>3</v>
      </c>
      <c r="I23" s="14">
        <f t="shared" si="0"/>
        <v>16</v>
      </c>
      <c r="K23" s="8" t="str">
        <f t="shared" si="1"/>
        <v>ADEGUATO</v>
      </c>
      <c r="L23" s="11"/>
      <c r="M23" s="2"/>
      <c r="N23" s="2"/>
    </row>
    <row r="24" spans="1:14" s="9" customFormat="1">
      <c r="A24" s="14" t="s">
        <v>67</v>
      </c>
      <c r="B24" s="14" t="s">
        <v>28</v>
      </c>
      <c r="C24" s="16">
        <v>1</v>
      </c>
      <c r="D24" s="16">
        <v>3</v>
      </c>
      <c r="E24" s="16">
        <v>1</v>
      </c>
      <c r="F24" s="16">
        <v>2</v>
      </c>
      <c r="G24" s="16">
        <v>2</v>
      </c>
      <c r="H24" s="16">
        <v>2</v>
      </c>
      <c r="I24" s="14">
        <f t="shared" si="0"/>
        <v>11</v>
      </c>
      <c r="K24" s="8" t="str">
        <f t="shared" si="1"/>
        <v>NON ADEGUATO</v>
      </c>
      <c r="L24" s="11"/>
      <c r="M24" s="2"/>
      <c r="N24" s="2"/>
    </row>
    <row r="25" spans="1:14" s="9" customFormat="1">
      <c r="A25" s="28"/>
      <c r="B25" s="28"/>
      <c r="C25" s="28"/>
      <c r="D25" s="28"/>
      <c r="E25" s="28"/>
      <c r="F25" s="28"/>
      <c r="G25" s="28"/>
      <c r="H25" s="28"/>
      <c r="I25" s="28"/>
    </row>
    <row r="26" spans="1:14" s="9" customFormat="1">
      <c r="A26" s="28"/>
      <c r="B26" s="28"/>
      <c r="C26" s="28"/>
      <c r="D26" s="28"/>
      <c r="E26" s="28"/>
      <c r="F26" s="28"/>
      <c r="G26" s="28"/>
      <c r="H26" s="28"/>
      <c r="I26" s="28"/>
    </row>
    <row r="27" spans="1:14" s="9" customFormat="1">
      <c r="A27" s="28"/>
      <c r="B27" s="28"/>
      <c r="C27" s="28"/>
      <c r="D27" s="28"/>
      <c r="E27" s="28"/>
      <c r="F27" s="28"/>
      <c r="G27" s="28"/>
      <c r="H27" s="28"/>
      <c r="I27" s="28"/>
    </row>
    <row r="28" spans="1:14" s="9" customFormat="1">
      <c r="A28" s="28"/>
      <c r="B28" s="28"/>
      <c r="C28" s="28"/>
      <c r="D28" s="28"/>
      <c r="E28" s="28"/>
      <c r="F28" s="28"/>
      <c r="G28" s="28"/>
      <c r="H28" s="28"/>
      <c r="I28" s="28"/>
    </row>
    <row r="29" spans="1:14" s="9" customFormat="1">
      <c r="A29" s="28"/>
      <c r="B29" s="28"/>
      <c r="C29" s="28"/>
      <c r="D29" s="28"/>
      <c r="E29" s="28"/>
      <c r="F29" s="28"/>
      <c r="G29" s="28"/>
      <c r="H29" s="28"/>
      <c r="I29" s="28"/>
    </row>
    <row r="30" spans="1:14" s="9" customFormat="1">
      <c r="A30" s="28"/>
      <c r="B30" s="28"/>
      <c r="C30" s="28"/>
      <c r="D30" s="28"/>
      <c r="E30" s="28"/>
      <c r="F30" s="28"/>
      <c r="G30" s="28"/>
      <c r="H30" s="28"/>
      <c r="I30" s="28"/>
    </row>
    <row r="31" spans="1:14" s="9" customFormat="1">
      <c r="A31" s="28"/>
      <c r="B31" s="28"/>
      <c r="C31" s="28"/>
      <c r="D31" s="28"/>
      <c r="E31" s="28"/>
      <c r="F31" s="28"/>
      <c r="G31" s="28"/>
      <c r="H31" s="28"/>
      <c r="I31" s="28"/>
    </row>
    <row r="32" spans="1:14" s="9" customFormat="1">
      <c r="A32" s="28"/>
      <c r="B32" s="28"/>
      <c r="C32" s="28"/>
      <c r="D32" s="28"/>
      <c r="E32" s="28"/>
      <c r="F32" s="28"/>
      <c r="G32" s="28"/>
      <c r="H32" s="28"/>
      <c r="I32" s="28"/>
    </row>
    <row r="33" spans="1:14" s="9" customFormat="1">
      <c r="A33" s="28"/>
      <c r="B33" s="28"/>
      <c r="C33" s="28"/>
      <c r="D33" s="28"/>
      <c r="E33" s="28"/>
      <c r="F33" s="28"/>
      <c r="G33" s="28"/>
      <c r="H33" s="28"/>
      <c r="I33" s="28"/>
    </row>
    <row r="34" spans="1:14" s="9" customFormat="1">
      <c r="A34" s="28"/>
      <c r="B34" s="28"/>
      <c r="C34" s="28"/>
      <c r="D34" s="28"/>
      <c r="E34" s="28"/>
      <c r="F34" s="28"/>
      <c r="G34" s="28"/>
      <c r="H34" s="28"/>
      <c r="I34" s="28"/>
    </row>
    <row r="35" spans="1:14" s="9" customFormat="1">
      <c r="A35" s="28"/>
      <c r="B35" s="28"/>
      <c r="C35" s="28"/>
      <c r="D35" s="28"/>
      <c r="E35" s="28"/>
      <c r="F35" s="28"/>
      <c r="G35" s="28"/>
      <c r="H35" s="28"/>
      <c r="I35" s="28"/>
    </row>
    <row r="36" spans="1:14" s="9" customFormat="1">
      <c r="A36" s="28"/>
      <c r="B36" s="28"/>
      <c r="C36" s="28"/>
      <c r="D36" s="28"/>
      <c r="E36" s="28"/>
      <c r="F36" s="28"/>
      <c r="G36" s="28"/>
      <c r="H36" s="28"/>
      <c r="I36" s="28"/>
    </row>
    <row r="37" spans="1:14" s="9" customFormat="1">
      <c r="A37" s="28"/>
      <c r="B37" s="28"/>
      <c r="C37" s="28"/>
      <c r="D37" s="28"/>
      <c r="E37" s="28"/>
      <c r="F37" s="28"/>
      <c r="G37" s="28"/>
      <c r="H37" s="28"/>
      <c r="I37" s="28"/>
    </row>
    <row r="38" spans="1:14" s="9" customFormat="1">
      <c r="A38" s="28"/>
      <c r="B38" s="28"/>
      <c r="C38" s="28"/>
      <c r="D38" s="28"/>
      <c r="E38" s="28"/>
      <c r="F38" s="28"/>
      <c r="G38" s="28"/>
      <c r="H38" s="28"/>
      <c r="I38" s="28"/>
    </row>
    <row r="39" spans="1:14" s="9" customFormat="1">
      <c r="A39" s="28"/>
      <c r="B39" s="28"/>
      <c r="C39" s="28"/>
      <c r="D39" s="28"/>
      <c r="E39" s="28"/>
      <c r="F39" s="28"/>
      <c r="G39" s="28"/>
      <c r="H39" s="28"/>
      <c r="I39" s="28"/>
      <c r="L39" s="1"/>
      <c r="M39" s="1"/>
      <c r="N39" s="1"/>
    </row>
    <row r="40" spans="1:14" s="9" customFormat="1">
      <c r="A40" s="28"/>
      <c r="B40" s="28"/>
      <c r="C40" s="28"/>
      <c r="D40" s="28"/>
      <c r="E40" s="28"/>
      <c r="F40" s="28"/>
      <c r="G40" s="28"/>
      <c r="H40" s="28"/>
      <c r="I40" s="28"/>
      <c r="L40" s="1"/>
      <c r="M40" s="1"/>
      <c r="N40" s="1"/>
    </row>
    <row r="41" spans="1:14" s="9" customFormat="1">
      <c r="A41" s="28"/>
      <c r="B41" s="28"/>
      <c r="C41" s="28"/>
      <c r="D41" s="28"/>
      <c r="E41" s="28"/>
      <c r="F41" s="28"/>
      <c r="G41" s="28"/>
      <c r="H41" s="28"/>
      <c r="I41" s="28"/>
      <c r="L41" s="1"/>
      <c r="M41" s="1"/>
      <c r="N41" s="1"/>
    </row>
    <row r="42" spans="1:14" s="9" customFormat="1">
      <c r="A42" s="28"/>
      <c r="B42" s="28"/>
      <c r="C42" s="28"/>
      <c r="D42" s="28"/>
      <c r="E42" s="28"/>
      <c r="F42" s="28"/>
      <c r="G42" s="28"/>
      <c r="H42" s="28"/>
      <c r="I42" s="28"/>
      <c r="L42" s="1"/>
      <c r="M42" s="1"/>
      <c r="N42" s="1"/>
    </row>
    <row r="43" spans="1:14" s="9" customFormat="1">
      <c r="A43" s="28"/>
      <c r="B43" s="28"/>
      <c r="C43" s="28"/>
      <c r="D43" s="28"/>
      <c r="E43" s="28"/>
      <c r="F43" s="28"/>
      <c r="G43" s="28"/>
      <c r="H43" s="28"/>
      <c r="I43" s="28"/>
      <c r="L43" s="1"/>
      <c r="M43" s="1"/>
      <c r="N43" s="1"/>
    </row>
    <row r="44" spans="1:14" s="9" customFormat="1">
      <c r="A44" s="28"/>
      <c r="B44" s="28"/>
      <c r="C44" s="28"/>
      <c r="D44" s="28"/>
      <c r="E44" s="28"/>
      <c r="F44" s="28"/>
      <c r="G44" s="28"/>
      <c r="H44" s="28"/>
      <c r="I44" s="28"/>
      <c r="L44" s="1"/>
      <c r="M44" s="1"/>
      <c r="N44" s="1"/>
    </row>
    <row r="45" spans="1:14" s="9" customFormat="1">
      <c r="A45" s="28"/>
      <c r="B45" s="28"/>
      <c r="C45" s="28"/>
      <c r="D45" s="28"/>
      <c r="E45" s="28"/>
      <c r="F45" s="28"/>
      <c r="G45" s="28"/>
      <c r="H45" s="28"/>
      <c r="I45" s="28"/>
      <c r="K45" s="6"/>
      <c r="L45" s="1"/>
      <c r="M45" s="1"/>
      <c r="N45" s="1"/>
    </row>
  </sheetData>
  <pageMargins left="0.7" right="0.7" top="0.75" bottom="0.75" header="0.3" footer="0.3"/>
  <pageSetup paperSize="9" orientation="portrait" horizontalDpi="360" verticalDpi="36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C8C37-6DA5-4443-89F6-6E28F387A8F5}">
  <sheetPr>
    <pageSetUpPr fitToPage="1"/>
  </sheetPr>
  <dimension ref="A1:Q43"/>
  <sheetViews>
    <sheetView workbookViewId="0">
      <selection activeCell="D13" sqref="D13"/>
    </sheetView>
  </sheetViews>
  <sheetFormatPr defaultColWidth="9.140625" defaultRowHeight="15"/>
  <cols>
    <col min="1" max="1" width="14" style="1" customWidth="1"/>
    <col min="2" max="2" width="16.7109375" style="1" customWidth="1"/>
    <col min="3" max="3" width="20" style="1" customWidth="1"/>
    <col min="4" max="4" width="19.28515625" style="1" customWidth="1"/>
    <col min="5" max="5" width="21.7109375" style="1" customWidth="1"/>
    <col min="6" max="6" width="26.28515625" style="1" customWidth="1"/>
    <col min="7" max="9" width="19.42578125" style="1" customWidth="1"/>
    <col min="10" max="10" width="9.140625" style="1"/>
    <col min="11" max="11" width="25.42578125" style="6" customWidth="1"/>
    <col min="12" max="12" width="20.85546875" style="1" customWidth="1"/>
    <col min="13" max="13" width="18.140625" style="1" customWidth="1"/>
    <col min="14" max="14" width="26.85546875" style="1" customWidth="1"/>
    <col min="15" max="15" width="9.140625" style="1"/>
    <col min="16" max="16" width="30.140625" style="1" customWidth="1"/>
    <col min="17" max="17" width="29.7109375" style="1" customWidth="1"/>
    <col min="18" max="16384" width="9.140625" style="1"/>
  </cols>
  <sheetData>
    <row r="1" spans="1:17" ht="48.75" customHeight="1">
      <c r="A1" s="4" t="s">
        <v>27</v>
      </c>
      <c r="B1" s="4" t="s">
        <v>0</v>
      </c>
      <c r="C1" s="4" t="s">
        <v>22</v>
      </c>
      <c r="D1" s="4" t="s">
        <v>23</v>
      </c>
      <c r="E1" s="4" t="s">
        <v>18</v>
      </c>
      <c r="F1" s="4" t="s">
        <v>24</v>
      </c>
      <c r="G1" s="4" t="s">
        <v>25</v>
      </c>
      <c r="H1" s="4" t="s">
        <v>26</v>
      </c>
      <c r="I1" s="4" t="s">
        <v>13</v>
      </c>
      <c r="K1" s="7" t="s">
        <v>33</v>
      </c>
      <c r="L1" s="10" t="s">
        <v>34</v>
      </c>
      <c r="M1" s="10" t="s">
        <v>35</v>
      </c>
      <c r="N1" s="10" t="s">
        <v>36</v>
      </c>
      <c r="P1" s="33"/>
      <c r="Q1" s="33"/>
    </row>
    <row r="2" spans="1:17" s="33" customFormat="1">
      <c r="A2" s="32" t="s">
        <v>94</v>
      </c>
      <c r="B2" s="15" t="s">
        <v>95</v>
      </c>
      <c r="C2" s="16">
        <v>3</v>
      </c>
      <c r="D2" s="16">
        <v>3</v>
      </c>
      <c r="E2" s="16">
        <v>3</v>
      </c>
      <c r="F2" s="16">
        <v>3</v>
      </c>
      <c r="G2" s="16">
        <v>3</v>
      </c>
      <c r="H2" s="16">
        <v>3</v>
      </c>
      <c r="I2" s="16">
        <f>SUM(C2:H2)</f>
        <v>18</v>
      </c>
      <c r="K2" s="8" t="str">
        <f t="shared" ref="K2:K6" si="0">IF(I2&gt;=12,"ADEGUATO","NON ADEGUATO")</f>
        <v>ADEGUATO</v>
      </c>
      <c r="L2" s="11"/>
      <c r="M2" s="2"/>
      <c r="N2" s="2"/>
    </row>
    <row r="3" spans="1:17" s="33" customFormat="1" ht="30">
      <c r="A3" s="32" t="s">
        <v>94</v>
      </c>
      <c r="B3" s="15" t="s">
        <v>96</v>
      </c>
      <c r="C3" s="16">
        <v>2</v>
      </c>
      <c r="D3" s="16">
        <v>1</v>
      </c>
      <c r="E3" s="16">
        <v>2</v>
      </c>
      <c r="F3" s="16">
        <v>2</v>
      </c>
      <c r="G3" s="16">
        <v>1</v>
      </c>
      <c r="H3" s="16">
        <v>1</v>
      </c>
      <c r="I3" s="16">
        <f t="shared" ref="I3:I5" si="1">SUM(C3:H3)</f>
        <v>9</v>
      </c>
      <c r="K3" s="8" t="str">
        <f t="shared" si="0"/>
        <v>NON ADEGUATO</v>
      </c>
      <c r="L3" s="11"/>
      <c r="M3" s="2"/>
      <c r="N3" s="2"/>
    </row>
    <row r="4" spans="1:17" s="33" customFormat="1" ht="30">
      <c r="A4" s="32" t="s">
        <v>94</v>
      </c>
      <c r="B4" s="15" t="s">
        <v>97</v>
      </c>
      <c r="C4" s="16">
        <v>2</v>
      </c>
      <c r="D4" s="16">
        <v>3</v>
      </c>
      <c r="E4" s="16">
        <v>2</v>
      </c>
      <c r="F4" s="16">
        <v>2</v>
      </c>
      <c r="G4" s="16">
        <v>3</v>
      </c>
      <c r="H4" s="16">
        <v>3</v>
      </c>
      <c r="I4" s="16">
        <f t="shared" si="1"/>
        <v>15</v>
      </c>
      <c r="K4" s="8" t="str">
        <f t="shared" si="0"/>
        <v>ADEGUATO</v>
      </c>
      <c r="L4" s="11"/>
      <c r="M4" s="2"/>
      <c r="N4" s="2"/>
    </row>
    <row r="5" spans="1:17" s="33" customFormat="1" ht="45">
      <c r="A5" s="32" t="s">
        <v>94</v>
      </c>
      <c r="B5" s="15" t="s">
        <v>98</v>
      </c>
      <c r="C5" s="16">
        <v>2</v>
      </c>
      <c r="D5" s="16">
        <v>2</v>
      </c>
      <c r="E5" s="16">
        <v>3</v>
      </c>
      <c r="F5" s="16">
        <v>3</v>
      </c>
      <c r="G5" s="16">
        <v>3</v>
      </c>
      <c r="H5" s="16">
        <v>3</v>
      </c>
      <c r="I5" s="16">
        <f t="shared" si="1"/>
        <v>16</v>
      </c>
      <c r="K5" s="8" t="str">
        <f t="shared" si="0"/>
        <v>ADEGUATO</v>
      </c>
      <c r="L5" s="11"/>
      <c r="M5" s="2"/>
      <c r="N5" s="2"/>
    </row>
    <row r="6" spans="1:17" s="33" customFormat="1" ht="30">
      <c r="A6" s="32" t="s">
        <v>94</v>
      </c>
      <c r="B6" s="34" t="s">
        <v>28</v>
      </c>
      <c r="C6" s="16">
        <v>1</v>
      </c>
      <c r="D6" s="16">
        <v>3</v>
      </c>
      <c r="E6" s="16">
        <v>1</v>
      </c>
      <c r="F6" s="16">
        <v>2</v>
      </c>
      <c r="G6" s="16">
        <v>2</v>
      </c>
      <c r="H6" s="16">
        <v>2</v>
      </c>
      <c r="I6" s="16">
        <f>SUM(C6:H6)</f>
        <v>11</v>
      </c>
      <c r="K6" s="8" t="str">
        <f t="shared" si="0"/>
        <v>NON ADEGUATO</v>
      </c>
      <c r="L6" s="11"/>
      <c r="M6" s="2"/>
      <c r="N6" s="2"/>
    </row>
    <row r="7" spans="1:17">
      <c r="K7" s="9"/>
      <c r="L7" s="9"/>
      <c r="M7" s="9"/>
      <c r="N7" s="9"/>
      <c r="O7" s="9"/>
    </row>
    <row r="8" spans="1:17">
      <c r="K8" s="9"/>
      <c r="L8" s="9"/>
      <c r="M8" s="9"/>
      <c r="N8" s="9"/>
      <c r="O8" s="9"/>
    </row>
    <row r="9" spans="1:17">
      <c r="K9" s="9"/>
      <c r="L9" s="9"/>
      <c r="M9" s="9"/>
      <c r="N9" s="9"/>
      <c r="O9" s="9"/>
    </row>
    <row r="10" spans="1:17">
      <c r="K10" s="9"/>
      <c r="L10" s="9"/>
      <c r="M10" s="9"/>
      <c r="N10" s="9"/>
      <c r="O10" s="9"/>
    </row>
    <row r="11" spans="1:17">
      <c r="K11" s="9"/>
      <c r="L11" s="9"/>
      <c r="M11" s="9"/>
      <c r="N11" s="9"/>
      <c r="O11" s="9"/>
    </row>
    <row r="12" spans="1:17">
      <c r="K12" s="9"/>
      <c r="L12" s="9"/>
      <c r="M12" s="9"/>
      <c r="N12" s="9"/>
      <c r="O12" s="9"/>
    </row>
    <row r="13" spans="1:17">
      <c r="K13" s="9"/>
      <c r="L13" s="9"/>
      <c r="M13" s="9"/>
      <c r="N13" s="9"/>
      <c r="O13" s="9"/>
    </row>
    <row r="14" spans="1:17">
      <c r="K14" s="9"/>
      <c r="L14" s="9"/>
      <c r="M14" s="9"/>
      <c r="N14" s="9"/>
      <c r="O14" s="9"/>
    </row>
    <row r="15" spans="1:17">
      <c r="K15" s="9"/>
      <c r="L15" s="9"/>
      <c r="M15" s="9"/>
      <c r="N15" s="9"/>
      <c r="O15" s="9"/>
    </row>
    <row r="16" spans="1:17">
      <c r="K16" s="9"/>
      <c r="L16" s="9"/>
      <c r="M16" s="9"/>
      <c r="N16" s="9"/>
      <c r="O16" s="9"/>
    </row>
    <row r="17" spans="11:15">
      <c r="K17" s="9"/>
      <c r="L17" s="9"/>
      <c r="M17" s="9"/>
      <c r="N17" s="9"/>
      <c r="O17" s="9"/>
    </row>
    <row r="18" spans="11:15">
      <c r="K18" s="9"/>
      <c r="L18" s="9"/>
      <c r="M18" s="9"/>
      <c r="N18" s="9"/>
      <c r="O18" s="9"/>
    </row>
    <row r="19" spans="11:15">
      <c r="K19" s="9"/>
      <c r="L19" s="9"/>
      <c r="M19" s="9"/>
      <c r="N19" s="9"/>
      <c r="O19" s="9"/>
    </row>
    <row r="20" spans="11:15">
      <c r="K20" s="9"/>
      <c r="L20" s="9"/>
      <c r="M20" s="9"/>
      <c r="N20" s="9"/>
      <c r="O20" s="9"/>
    </row>
    <row r="21" spans="11:15">
      <c r="K21" s="9"/>
      <c r="L21" s="9"/>
      <c r="M21" s="9"/>
      <c r="N21" s="9"/>
      <c r="O21" s="9"/>
    </row>
    <row r="22" spans="11:15">
      <c r="K22" s="9"/>
      <c r="L22" s="35"/>
      <c r="M22" s="35"/>
      <c r="N22" s="35"/>
    </row>
    <row r="23" spans="11:15">
      <c r="K23" s="9"/>
      <c r="L23" s="35"/>
      <c r="M23" s="35"/>
      <c r="N23" s="35"/>
    </row>
    <row r="24" spans="11:15">
      <c r="K24" s="9"/>
      <c r="L24" s="9"/>
      <c r="M24" s="9"/>
      <c r="N24" s="9"/>
    </row>
    <row r="25" spans="11:15">
      <c r="K25" s="9"/>
      <c r="L25" s="9"/>
      <c r="M25" s="9"/>
      <c r="N25" s="9"/>
    </row>
    <row r="26" spans="11:15">
      <c r="K26" s="9"/>
      <c r="L26" s="9"/>
      <c r="M26" s="9"/>
      <c r="N26" s="9"/>
    </row>
    <row r="27" spans="11:15">
      <c r="K27" s="9"/>
      <c r="L27" s="9"/>
      <c r="M27" s="9"/>
      <c r="N27" s="9"/>
    </row>
    <row r="28" spans="11:15">
      <c r="K28" s="9"/>
      <c r="L28" s="9"/>
      <c r="M28" s="9"/>
      <c r="N28" s="9"/>
    </row>
    <row r="29" spans="11:15">
      <c r="K29" s="9"/>
      <c r="L29" s="9"/>
      <c r="M29" s="9"/>
      <c r="N29" s="9"/>
    </row>
    <row r="30" spans="11:15">
      <c r="K30" s="9"/>
      <c r="L30" s="9"/>
      <c r="M30" s="9"/>
      <c r="N30" s="9"/>
    </row>
    <row r="31" spans="11:15">
      <c r="K31" s="9"/>
      <c r="L31" s="9"/>
      <c r="M31" s="9"/>
      <c r="N31" s="9"/>
    </row>
    <row r="32" spans="11:15">
      <c r="K32" s="9"/>
      <c r="L32" s="9"/>
      <c r="M32" s="9"/>
      <c r="N32" s="9"/>
    </row>
    <row r="33" spans="11:14">
      <c r="K33" s="9"/>
      <c r="L33" s="9"/>
      <c r="M33" s="9"/>
      <c r="N33" s="9"/>
    </row>
    <row r="34" spans="11:14">
      <c r="K34" s="9"/>
      <c r="L34" s="9"/>
      <c r="M34" s="9"/>
      <c r="N34" s="9"/>
    </row>
    <row r="35" spans="11:14">
      <c r="K35" s="9"/>
      <c r="L35" s="9"/>
      <c r="M35" s="9"/>
      <c r="N35" s="9"/>
    </row>
    <row r="36" spans="11:14">
      <c r="K36" s="9"/>
      <c r="L36" s="9"/>
      <c r="M36" s="9"/>
      <c r="N36" s="9"/>
    </row>
    <row r="37" spans="11:14">
      <c r="K37" s="9"/>
      <c r="L37" s="9"/>
      <c r="M37" s="9"/>
      <c r="N37" s="9"/>
    </row>
    <row r="38" spans="11:14">
      <c r="K38" s="9"/>
      <c r="L38" s="9"/>
      <c r="M38" s="9"/>
      <c r="N38" s="9"/>
    </row>
    <row r="39" spans="11:14">
      <c r="K39" s="9"/>
    </row>
    <row r="40" spans="11:14">
      <c r="K40" s="9"/>
    </row>
    <row r="41" spans="11:14">
      <c r="K41" s="9"/>
    </row>
    <row r="42" spans="11:14">
      <c r="K42" s="9"/>
    </row>
    <row r="43" spans="11:14">
      <c r="K43" s="9"/>
    </row>
  </sheetData>
  <pageMargins left="0.70866141732283472" right="0.70866141732283472" top="0.74803149606299213" bottom="0.74803149606299213" header="0.31496062992125984" footer="0.31496062992125984"/>
  <pageSetup paperSize="9" scale="62" orientation="landscape" horizontalDpi="360" verticalDpi="360" r:id="rId1"/>
  <headerFooter>
    <oddFooter>&amp;R&amp;Z&amp;F - &amp;A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38945-AEA4-4666-BBD9-0C0DCDF1345C}">
  <sheetPr>
    <pageSetUpPr fitToPage="1"/>
  </sheetPr>
  <dimension ref="A1:N29"/>
  <sheetViews>
    <sheetView zoomScale="70" zoomScaleNormal="70" workbookViewId="0">
      <selection activeCell="E47" sqref="E47"/>
    </sheetView>
  </sheetViews>
  <sheetFormatPr defaultColWidth="9.140625" defaultRowHeight="15"/>
  <cols>
    <col min="1" max="1" width="24.140625" style="23" customWidth="1"/>
    <col min="2" max="2" width="44.28515625" style="23" customWidth="1"/>
    <col min="3" max="3" width="18.5703125" style="12" customWidth="1"/>
    <col min="4" max="4" width="16.7109375" style="12" customWidth="1"/>
    <col min="5" max="5" width="17.28515625" style="12" customWidth="1"/>
    <col min="6" max="6" width="22.7109375" style="12" customWidth="1"/>
    <col min="7" max="7" width="15.42578125" style="12" customWidth="1"/>
    <col min="8" max="8" width="14.42578125" style="12" customWidth="1"/>
    <col min="9" max="9" width="14.140625" style="12" customWidth="1"/>
    <col min="10" max="10" width="9.140625" style="1"/>
    <col min="11" max="11" width="24.5703125" style="6" customWidth="1"/>
    <col min="12" max="12" width="20.85546875" style="1" customWidth="1"/>
    <col min="13" max="13" width="18.140625" style="1" customWidth="1"/>
    <col min="14" max="14" width="26.85546875" style="1" customWidth="1"/>
    <col min="15" max="16384" width="9.140625" style="1"/>
  </cols>
  <sheetData>
    <row r="1" spans="1:14" ht="60">
      <c r="A1" s="17" t="s">
        <v>27</v>
      </c>
      <c r="B1" s="17" t="s">
        <v>0</v>
      </c>
      <c r="C1" s="13" t="s">
        <v>22</v>
      </c>
      <c r="D1" s="13" t="s">
        <v>23</v>
      </c>
      <c r="E1" s="13" t="s">
        <v>18</v>
      </c>
      <c r="F1" s="13" t="s">
        <v>24</v>
      </c>
      <c r="G1" s="13" t="s">
        <v>25</v>
      </c>
      <c r="H1" s="13" t="s">
        <v>26</v>
      </c>
      <c r="I1" s="13" t="s">
        <v>13</v>
      </c>
      <c r="K1" s="7" t="s">
        <v>33</v>
      </c>
      <c r="L1" s="10" t="s">
        <v>34</v>
      </c>
      <c r="M1" s="10" t="s">
        <v>35</v>
      </c>
      <c r="N1" s="10" t="s">
        <v>36</v>
      </c>
    </row>
    <row r="2" spans="1:14">
      <c r="A2" s="18" t="s">
        <v>37</v>
      </c>
      <c r="B2" s="19" t="s">
        <v>38</v>
      </c>
      <c r="C2" s="3">
        <v>2</v>
      </c>
      <c r="D2" s="3">
        <v>3</v>
      </c>
      <c r="E2" s="3">
        <v>3</v>
      </c>
      <c r="F2" s="3">
        <v>3</v>
      </c>
      <c r="G2" s="3">
        <v>3</v>
      </c>
      <c r="H2" s="3">
        <v>3</v>
      </c>
      <c r="I2" s="3">
        <f t="shared" ref="I2:I29" si="0">SUM(C2:H2)</f>
        <v>17</v>
      </c>
      <c r="J2" s="33"/>
      <c r="K2" s="8" t="str">
        <f t="shared" ref="K2:K29" si="1">IF(I2&gt;=12,"ADEGUATO","NON ADEGUATO")</f>
        <v>ADEGUATO</v>
      </c>
      <c r="L2" s="11"/>
      <c r="M2" s="2"/>
      <c r="N2" s="2"/>
    </row>
    <row r="3" spans="1:14">
      <c r="A3" s="18" t="s">
        <v>37</v>
      </c>
      <c r="B3" s="20" t="s">
        <v>39</v>
      </c>
      <c r="C3" s="3">
        <v>2</v>
      </c>
      <c r="D3" s="3">
        <v>2</v>
      </c>
      <c r="E3" s="3">
        <v>2</v>
      </c>
      <c r="F3" s="3">
        <v>2</v>
      </c>
      <c r="G3" s="3">
        <v>1</v>
      </c>
      <c r="H3" s="3">
        <v>2</v>
      </c>
      <c r="I3" s="3">
        <f t="shared" si="0"/>
        <v>11</v>
      </c>
      <c r="J3" s="33"/>
      <c r="K3" s="8" t="str">
        <f t="shared" si="1"/>
        <v>NON ADEGUATO</v>
      </c>
      <c r="L3" s="11"/>
      <c r="M3" s="2"/>
      <c r="N3" s="2"/>
    </row>
    <row r="4" spans="1:14">
      <c r="A4" s="18" t="s">
        <v>37</v>
      </c>
      <c r="B4" s="20" t="s">
        <v>40</v>
      </c>
      <c r="C4" s="3">
        <v>2</v>
      </c>
      <c r="D4" s="3">
        <v>2</v>
      </c>
      <c r="E4" s="3">
        <v>2</v>
      </c>
      <c r="F4" s="3">
        <v>2</v>
      </c>
      <c r="G4" s="3">
        <v>2</v>
      </c>
      <c r="H4" s="3">
        <v>2</v>
      </c>
      <c r="I4" s="3">
        <f t="shared" si="0"/>
        <v>12</v>
      </c>
      <c r="J4" s="33"/>
      <c r="K4" s="8" t="str">
        <f t="shared" si="1"/>
        <v>ADEGUATO</v>
      </c>
      <c r="L4" s="11"/>
      <c r="M4" s="2"/>
      <c r="N4" s="2"/>
    </row>
    <row r="5" spans="1:14" ht="19.899999999999999" customHeight="1">
      <c r="A5" s="18" t="s">
        <v>37</v>
      </c>
      <c r="B5" s="21" t="s">
        <v>41</v>
      </c>
      <c r="C5" s="3">
        <v>1</v>
      </c>
      <c r="D5" s="3">
        <v>3</v>
      </c>
      <c r="E5" s="3">
        <v>1</v>
      </c>
      <c r="F5" s="3">
        <v>2</v>
      </c>
      <c r="G5" s="3">
        <v>1</v>
      </c>
      <c r="H5" s="3">
        <v>2</v>
      </c>
      <c r="I5" s="3">
        <f t="shared" si="0"/>
        <v>10</v>
      </c>
      <c r="J5" s="33"/>
      <c r="K5" s="8" t="str">
        <f t="shared" si="1"/>
        <v>NON ADEGUATO</v>
      </c>
      <c r="L5" s="11"/>
      <c r="M5" s="2"/>
      <c r="N5" s="2"/>
    </row>
    <row r="6" spans="1:14">
      <c r="A6" s="18" t="s">
        <v>37</v>
      </c>
      <c r="B6" s="21" t="s">
        <v>42</v>
      </c>
      <c r="C6" s="3">
        <v>2</v>
      </c>
      <c r="D6" s="3">
        <v>2</v>
      </c>
      <c r="E6" s="3">
        <v>3</v>
      </c>
      <c r="F6" s="3">
        <v>2</v>
      </c>
      <c r="G6" s="3">
        <v>2</v>
      </c>
      <c r="H6" s="3">
        <v>2</v>
      </c>
      <c r="I6" s="3">
        <f t="shared" si="0"/>
        <v>13</v>
      </c>
      <c r="J6" s="33"/>
      <c r="K6" s="8" t="str">
        <f t="shared" si="1"/>
        <v>ADEGUATO</v>
      </c>
      <c r="L6" s="11"/>
      <c r="M6" s="2"/>
      <c r="N6" s="2"/>
    </row>
    <row r="7" spans="1:14">
      <c r="A7" s="18" t="s">
        <v>37</v>
      </c>
      <c r="B7" s="21" t="s">
        <v>43</v>
      </c>
      <c r="C7" s="3">
        <v>2</v>
      </c>
      <c r="D7" s="3">
        <v>2</v>
      </c>
      <c r="E7" s="3">
        <v>3</v>
      </c>
      <c r="F7" s="3">
        <v>2</v>
      </c>
      <c r="G7" s="3">
        <v>2</v>
      </c>
      <c r="H7" s="3">
        <v>2</v>
      </c>
      <c r="I7" s="3">
        <f t="shared" si="0"/>
        <v>13</v>
      </c>
      <c r="K7" s="8" t="str">
        <f t="shared" si="1"/>
        <v>ADEGUATO</v>
      </c>
      <c r="L7" s="11"/>
      <c r="M7" s="2"/>
      <c r="N7" s="2"/>
    </row>
    <row r="8" spans="1:14">
      <c r="A8" s="18" t="s">
        <v>37</v>
      </c>
      <c r="B8" s="21" t="s">
        <v>44</v>
      </c>
      <c r="C8" s="3">
        <v>3</v>
      </c>
      <c r="D8" s="3">
        <v>2</v>
      </c>
      <c r="E8" s="3">
        <v>2</v>
      </c>
      <c r="F8" s="3">
        <v>2</v>
      </c>
      <c r="G8" s="3">
        <v>2</v>
      </c>
      <c r="H8" s="3">
        <v>2</v>
      </c>
      <c r="I8" s="3">
        <f t="shared" si="0"/>
        <v>13</v>
      </c>
      <c r="K8" s="8" t="str">
        <f t="shared" si="1"/>
        <v>ADEGUATO</v>
      </c>
      <c r="L8" s="11"/>
      <c r="M8" s="2"/>
      <c r="N8" s="2"/>
    </row>
    <row r="9" spans="1:14">
      <c r="A9" s="18" t="s">
        <v>37</v>
      </c>
      <c r="B9" s="21" t="s">
        <v>45</v>
      </c>
      <c r="C9" s="3">
        <v>1</v>
      </c>
      <c r="D9" s="3">
        <v>3</v>
      </c>
      <c r="E9" s="3">
        <v>1</v>
      </c>
      <c r="F9" s="3">
        <v>2</v>
      </c>
      <c r="G9" s="3">
        <v>1</v>
      </c>
      <c r="H9" s="3">
        <v>2</v>
      </c>
      <c r="I9" s="3">
        <f t="shared" si="0"/>
        <v>10</v>
      </c>
      <c r="K9" s="8" t="str">
        <f t="shared" si="1"/>
        <v>NON ADEGUATO</v>
      </c>
      <c r="L9" s="11"/>
      <c r="M9" s="2"/>
      <c r="N9" s="2"/>
    </row>
    <row r="10" spans="1:14">
      <c r="A10" s="18" t="s">
        <v>37</v>
      </c>
      <c r="B10" s="21" t="s">
        <v>46</v>
      </c>
      <c r="C10" s="3">
        <v>2</v>
      </c>
      <c r="D10" s="3">
        <v>3</v>
      </c>
      <c r="E10" s="3">
        <v>2</v>
      </c>
      <c r="F10" s="3">
        <v>2</v>
      </c>
      <c r="G10" s="3">
        <v>2</v>
      </c>
      <c r="H10" s="3">
        <v>2</v>
      </c>
      <c r="I10" s="3">
        <f t="shared" si="0"/>
        <v>13</v>
      </c>
      <c r="K10" s="8" t="str">
        <f t="shared" si="1"/>
        <v>ADEGUATO</v>
      </c>
      <c r="L10" s="11"/>
      <c r="M10" s="2"/>
      <c r="N10" s="2"/>
    </row>
    <row r="11" spans="1:14">
      <c r="A11" s="18" t="s">
        <v>37</v>
      </c>
      <c r="B11" s="21" t="s">
        <v>47</v>
      </c>
      <c r="C11" s="3">
        <v>2</v>
      </c>
      <c r="D11" s="3">
        <v>3</v>
      </c>
      <c r="E11" s="3">
        <v>2</v>
      </c>
      <c r="F11" s="3">
        <v>2</v>
      </c>
      <c r="G11" s="3">
        <v>2</v>
      </c>
      <c r="H11" s="3">
        <v>2</v>
      </c>
      <c r="I11" s="3">
        <f t="shared" si="0"/>
        <v>13</v>
      </c>
      <c r="K11" s="8" t="str">
        <f t="shared" si="1"/>
        <v>ADEGUATO</v>
      </c>
      <c r="L11" s="11"/>
      <c r="M11" s="2"/>
      <c r="N11" s="2"/>
    </row>
    <row r="12" spans="1:14">
      <c r="A12" s="18" t="s">
        <v>37</v>
      </c>
      <c r="B12" s="21" t="s">
        <v>103</v>
      </c>
      <c r="C12" s="3">
        <v>3</v>
      </c>
      <c r="D12" s="3">
        <v>3</v>
      </c>
      <c r="E12" s="3">
        <v>3</v>
      </c>
      <c r="F12" s="3">
        <v>2</v>
      </c>
      <c r="G12" s="3">
        <v>3</v>
      </c>
      <c r="H12" s="3">
        <v>3</v>
      </c>
      <c r="I12" s="3">
        <f t="shared" ref="I12:I13" si="2">SUM(C12:H12)</f>
        <v>17</v>
      </c>
      <c r="K12" s="8" t="str">
        <f t="shared" si="1"/>
        <v>ADEGUATO</v>
      </c>
      <c r="L12" s="11"/>
      <c r="M12" s="2"/>
      <c r="N12" s="2"/>
    </row>
    <row r="13" spans="1:14">
      <c r="A13" s="18" t="s">
        <v>37</v>
      </c>
      <c r="B13" s="21" t="s">
        <v>104</v>
      </c>
      <c r="C13" s="3">
        <v>3</v>
      </c>
      <c r="D13" s="3">
        <v>3</v>
      </c>
      <c r="E13" s="3">
        <v>3</v>
      </c>
      <c r="F13" s="3">
        <v>2</v>
      </c>
      <c r="G13" s="3">
        <v>3</v>
      </c>
      <c r="H13" s="3">
        <v>3</v>
      </c>
      <c r="I13" s="3">
        <f t="shared" si="2"/>
        <v>17</v>
      </c>
      <c r="K13" s="8" t="str">
        <f t="shared" ref="K13" si="3">IF(I13&gt;=12,"ADEGUATO","NON ADEGUATO")</f>
        <v>ADEGUATO</v>
      </c>
      <c r="L13" s="11"/>
      <c r="M13" s="2"/>
      <c r="N13" s="2"/>
    </row>
    <row r="14" spans="1:14">
      <c r="A14" s="18" t="s">
        <v>37</v>
      </c>
      <c r="B14" s="21" t="s">
        <v>48</v>
      </c>
      <c r="C14" s="3">
        <v>3</v>
      </c>
      <c r="D14" s="3">
        <v>3</v>
      </c>
      <c r="E14" s="3">
        <v>3</v>
      </c>
      <c r="F14" s="3">
        <v>3</v>
      </c>
      <c r="G14" s="3">
        <v>3</v>
      </c>
      <c r="H14" s="3">
        <v>3</v>
      </c>
      <c r="I14" s="3">
        <f t="shared" si="0"/>
        <v>18</v>
      </c>
      <c r="K14" s="8" t="str">
        <f t="shared" si="1"/>
        <v>ADEGUATO</v>
      </c>
      <c r="L14" s="11"/>
      <c r="M14" s="2"/>
      <c r="N14" s="2"/>
    </row>
    <row r="15" spans="1:14">
      <c r="A15" s="18" t="s">
        <v>37</v>
      </c>
      <c r="B15" s="21" t="s">
        <v>49</v>
      </c>
      <c r="C15" s="3">
        <v>3</v>
      </c>
      <c r="D15" s="3">
        <v>3</v>
      </c>
      <c r="E15" s="3">
        <v>2</v>
      </c>
      <c r="F15" s="3">
        <v>2</v>
      </c>
      <c r="G15" s="3">
        <v>3</v>
      </c>
      <c r="H15" s="3">
        <v>2</v>
      </c>
      <c r="I15" s="3">
        <f t="shared" si="0"/>
        <v>15</v>
      </c>
      <c r="K15" s="8" t="str">
        <f t="shared" si="1"/>
        <v>ADEGUATO</v>
      </c>
      <c r="L15" s="11"/>
      <c r="M15" s="2"/>
      <c r="N15" s="2"/>
    </row>
    <row r="16" spans="1:14">
      <c r="A16" s="18" t="s">
        <v>37</v>
      </c>
      <c r="B16" s="21" t="s">
        <v>102</v>
      </c>
      <c r="C16" s="3">
        <v>3</v>
      </c>
      <c r="D16" s="3">
        <v>3</v>
      </c>
      <c r="E16" s="3">
        <v>3</v>
      </c>
      <c r="F16" s="3">
        <v>2</v>
      </c>
      <c r="G16" s="3">
        <v>3</v>
      </c>
      <c r="H16" s="3">
        <v>3</v>
      </c>
      <c r="I16" s="3">
        <f t="shared" si="0"/>
        <v>17</v>
      </c>
      <c r="K16" s="8" t="str">
        <f t="shared" si="1"/>
        <v>ADEGUATO</v>
      </c>
      <c r="L16" s="11"/>
      <c r="M16" s="2"/>
      <c r="N16" s="2"/>
    </row>
    <row r="17" spans="1:14">
      <c r="A17" s="18" t="s">
        <v>37</v>
      </c>
      <c r="B17" s="21" t="s">
        <v>50</v>
      </c>
      <c r="C17" s="3">
        <v>2</v>
      </c>
      <c r="D17" s="3">
        <v>3</v>
      </c>
      <c r="E17" s="3">
        <v>2</v>
      </c>
      <c r="F17" s="3">
        <v>2</v>
      </c>
      <c r="G17" s="3">
        <v>2</v>
      </c>
      <c r="H17" s="3">
        <v>3</v>
      </c>
      <c r="I17" s="3">
        <f t="shared" si="0"/>
        <v>14</v>
      </c>
      <c r="K17" s="8" t="str">
        <f t="shared" si="1"/>
        <v>ADEGUATO</v>
      </c>
      <c r="L17" s="11"/>
      <c r="M17" s="2"/>
      <c r="N17" s="2"/>
    </row>
    <row r="18" spans="1:14">
      <c r="A18" s="18" t="s">
        <v>37</v>
      </c>
      <c r="B18" s="21" t="s">
        <v>51</v>
      </c>
      <c r="C18" s="3">
        <v>2</v>
      </c>
      <c r="D18" s="3">
        <v>2</v>
      </c>
      <c r="E18" s="3">
        <v>3</v>
      </c>
      <c r="F18" s="3">
        <v>2</v>
      </c>
      <c r="G18" s="3">
        <v>2</v>
      </c>
      <c r="H18" s="3">
        <v>3</v>
      </c>
      <c r="I18" s="3">
        <f t="shared" si="0"/>
        <v>14</v>
      </c>
      <c r="K18" s="8" t="str">
        <f t="shared" si="1"/>
        <v>ADEGUATO</v>
      </c>
      <c r="L18" s="11"/>
      <c r="M18" s="2"/>
      <c r="N18" s="2"/>
    </row>
    <row r="19" spans="1:14">
      <c r="A19" s="18" t="s">
        <v>37</v>
      </c>
      <c r="B19" s="21" t="s">
        <v>52</v>
      </c>
      <c r="C19" s="3">
        <v>2</v>
      </c>
      <c r="D19" s="3">
        <v>3</v>
      </c>
      <c r="E19" s="3">
        <v>2</v>
      </c>
      <c r="F19" s="3">
        <v>1</v>
      </c>
      <c r="G19" s="3">
        <v>1</v>
      </c>
      <c r="H19" s="3">
        <v>2</v>
      </c>
      <c r="I19" s="3">
        <f t="shared" si="0"/>
        <v>11</v>
      </c>
      <c r="K19" s="8" t="str">
        <f t="shared" si="1"/>
        <v>NON ADEGUATO</v>
      </c>
      <c r="L19" s="11"/>
      <c r="M19" s="2"/>
      <c r="N19" s="2"/>
    </row>
    <row r="20" spans="1:14">
      <c r="A20" s="18" t="s">
        <v>37</v>
      </c>
      <c r="B20" s="21" t="s">
        <v>53</v>
      </c>
      <c r="C20" s="3">
        <v>3</v>
      </c>
      <c r="D20" s="3">
        <v>3</v>
      </c>
      <c r="E20" s="3">
        <v>2</v>
      </c>
      <c r="F20" s="3">
        <v>2</v>
      </c>
      <c r="G20" s="3">
        <v>2</v>
      </c>
      <c r="H20" s="3">
        <v>2</v>
      </c>
      <c r="I20" s="3">
        <f t="shared" si="0"/>
        <v>14</v>
      </c>
      <c r="K20" s="8" t="str">
        <f t="shared" si="1"/>
        <v>ADEGUATO</v>
      </c>
      <c r="L20" s="11"/>
      <c r="M20" s="2"/>
      <c r="N20" s="2"/>
    </row>
    <row r="21" spans="1:14">
      <c r="A21" s="18" t="s">
        <v>37</v>
      </c>
      <c r="B21" s="21" t="s">
        <v>54</v>
      </c>
      <c r="C21" s="3">
        <v>2</v>
      </c>
      <c r="D21" s="3">
        <v>2</v>
      </c>
      <c r="E21" s="3">
        <v>2</v>
      </c>
      <c r="F21" s="3">
        <v>2</v>
      </c>
      <c r="G21" s="3">
        <v>2</v>
      </c>
      <c r="H21" s="3">
        <v>2</v>
      </c>
      <c r="I21" s="3">
        <f t="shared" si="0"/>
        <v>12</v>
      </c>
      <c r="K21" s="8" t="str">
        <f t="shared" si="1"/>
        <v>ADEGUATO</v>
      </c>
      <c r="L21" s="11"/>
      <c r="M21" s="2"/>
      <c r="N21" s="2"/>
    </row>
    <row r="22" spans="1:14">
      <c r="A22" s="18" t="s">
        <v>37</v>
      </c>
      <c r="B22" s="22" t="s">
        <v>55</v>
      </c>
      <c r="C22" s="3">
        <v>2</v>
      </c>
      <c r="D22" s="3">
        <v>2</v>
      </c>
      <c r="E22" s="3">
        <v>2</v>
      </c>
      <c r="F22" s="3">
        <v>2</v>
      </c>
      <c r="G22" s="3">
        <v>2</v>
      </c>
      <c r="H22" s="3">
        <v>2</v>
      </c>
      <c r="I22" s="3">
        <f t="shared" si="0"/>
        <v>12</v>
      </c>
      <c r="K22" s="8" t="str">
        <f t="shared" si="1"/>
        <v>ADEGUATO</v>
      </c>
      <c r="L22" s="11"/>
      <c r="M22" s="2"/>
      <c r="N22" s="2"/>
    </row>
    <row r="23" spans="1:14">
      <c r="A23" s="18" t="s">
        <v>37</v>
      </c>
      <c r="B23" s="18" t="s">
        <v>56</v>
      </c>
      <c r="C23" s="3">
        <v>2</v>
      </c>
      <c r="D23" s="3">
        <v>2</v>
      </c>
      <c r="E23" s="3">
        <v>2</v>
      </c>
      <c r="F23" s="3">
        <v>1</v>
      </c>
      <c r="G23" s="3">
        <v>1</v>
      </c>
      <c r="H23" s="3">
        <v>1</v>
      </c>
      <c r="I23" s="3">
        <f t="shared" si="0"/>
        <v>9</v>
      </c>
      <c r="K23" s="8" t="str">
        <f t="shared" si="1"/>
        <v>NON ADEGUATO</v>
      </c>
      <c r="L23" s="11"/>
      <c r="M23" s="2"/>
      <c r="N23" s="2"/>
    </row>
    <row r="24" spans="1:14">
      <c r="A24" s="18" t="s">
        <v>37</v>
      </c>
      <c r="B24" s="21" t="s">
        <v>28</v>
      </c>
      <c r="C24" s="3">
        <v>1</v>
      </c>
      <c r="D24" s="3">
        <v>3</v>
      </c>
      <c r="E24" s="3">
        <v>1</v>
      </c>
      <c r="F24" s="3">
        <v>2</v>
      </c>
      <c r="G24" s="3">
        <v>2</v>
      </c>
      <c r="H24" s="3">
        <v>2</v>
      </c>
      <c r="I24" s="3">
        <f t="shared" si="0"/>
        <v>11</v>
      </c>
      <c r="K24" s="8" t="str">
        <f t="shared" si="1"/>
        <v>NON ADEGUATO</v>
      </c>
      <c r="L24" s="11"/>
      <c r="M24" s="2"/>
      <c r="N24" s="2"/>
    </row>
    <row r="25" spans="1:14">
      <c r="A25" s="18" t="s">
        <v>37</v>
      </c>
      <c r="B25" s="21" t="s">
        <v>100</v>
      </c>
      <c r="C25" s="3">
        <v>3</v>
      </c>
      <c r="D25" s="3">
        <v>3</v>
      </c>
      <c r="E25" s="3">
        <v>3</v>
      </c>
      <c r="F25" s="3">
        <v>2</v>
      </c>
      <c r="G25" s="3">
        <v>3</v>
      </c>
      <c r="H25" s="3">
        <v>3</v>
      </c>
      <c r="I25" s="3">
        <f t="shared" si="0"/>
        <v>17</v>
      </c>
      <c r="K25" s="8" t="str">
        <f t="shared" si="1"/>
        <v>ADEGUATO</v>
      </c>
      <c r="L25" s="11"/>
      <c r="M25" s="2"/>
      <c r="N25" s="2"/>
    </row>
    <row r="26" spans="1:14">
      <c r="A26" s="18" t="s">
        <v>37</v>
      </c>
      <c r="B26" s="21" t="s">
        <v>101</v>
      </c>
      <c r="C26" s="3">
        <v>3</v>
      </c>
      <c r="D26" s="3">
        <v>3</v>
      </c>
      <c r="E26" s="3">
        <v>3</v>
      </c>
      <c r="F26" s="3">
        <v>2</v>
      </c>
      <c r="G26" s="3">
        <v>3</v>
      </c>
      <c r="H26" s="3">
        <v>3</v>
      </c>
      <c r="I26" s="3">
        <f t="shared" ref="I26" si="4">SUM(C26:H26)</f>
        <v>17</v>
      </c>
      <c r="K26" s="8" t="str">
        <f t="shared" ref="K26" si="5">IF(I26&gt;=12,"ADEGUATO","NON ADEGUATO")</f>
        <v>ADEGUATO</v>
      </c>
      <c r="L26" s="11"/>
      <c r="M26" s="2"/>
      <c r="N26" s="2"/>
    </row>
    <row r="27" spans="1:14">
      <c r="A27" s="18" t="s">
        <v>57</v>
      </c>
      <c r="B27" s="21" t="s">
        <v>58</v>
      </c>
      <c r="C27" s="3">
        <v>2</v>
      </c>
      <c r="D27" s="3">
        <v>2</v>
      </c>
      <c r="E27" s="3">
        <v>2</v>
      </c>
      <c r="F27" s="3">
        <v>2</v>
      </c>
      <c r="G27" s="3">
        <v>3</v>
      </c>
      <c r="H27" s="3">
        <v>2</v>
      </c>
      <c r="I27" s="3">
        <f t="shared" si="0"/>
        <v>13</v>
      </c>
      <c r="K27" s="8" t="str">
        <f t="shared" si="1"/>
        <v>ADEGUATO</v>
      </c>
      <c r="L27" s="11"/>
      <c r="M27" s="2"/>
      <c r="N27" s="2"/>
    </row>
    <row r="28" spans="1:14">
      <c r="A28" s="18" t="s">
        <v>57</v>
      </c>
      <c r="B28" s="21" t="s">
        <v>59</v>
      </c>
      <c r="C28" s="3">
        <v>2</v>
      </c>
      <c r="D28" s="3">
        <v>1</v>
      </c>
      <c r="E28" s="3">
        <v>2</v>
      </c>
      <c r="F28" s="3">
        <v>2</v>
      </c>
      <c r="G28" s="3">
        <v>3</v>
      </c>
      <c r="H28" s="3">
        <v>2</v>
      </c>
      <c r="I28" s="3">
        <f t="shared" si="0"/>
        <v>12</v>
      </c>
      <c r="K28" s="8" t="str">
        <f t="shared" si="1"/>
        <v>ADEGUATO</v>
      </c>
      <c r="L28" s="11"/>
      <c r="M28" s="2"/>
      <c r="N28" s="2"/>
    </row>
    <row r="29" spans="1:14">
      <c r="A29" s="18" t="s">
        <v>57</v>
      </c>
      <c r="B29" s="20" t="s">
        <v>60</v>
      </c>
      <c r="C29" s="3">
        <v>3</v>
      </c>
      <c r="D29" s="3">
        <v>2</v>
      </c>
      <c r="E29" s="3">
        <v>2</v>
      </c>
      <c r="F29" s="3">
        <v>2</v>
      </c>
      <c r="G29" s="3">
        <v>3</v>
      </c>
      <c r="H29" s="3">
        <v>3</v>
      </c>
      <c r="I29" s="3">
        <f t="shared" si="0"/>
        <v>15</v>
      </c>
      <c r="K29" s="8" t="str">
        <f t="shared" si="1"/>
        <v>ADEGUATO</v>
      </c>
      <c r="L29" s="11"/>
      <c r="M29" s="2"/>
      <c r="N29" s="2"/>
    </row>
  </sheetData>
  <pageMargins left="0.70866141732283472" right="0.70866141732283472" top="0.74803149606299213" bottom="0.74803149606299213" header="0.31496062992125984" footer="0.31496062992125984"/>
  <pageSetup paperSize="9" scale="68" orientation="landscape" horizontalDpi="360" verticalDpi="360" r:id="rId1"/>
  <headerFooter>
    <oddFooter>&amp;R&amp;Z&amp;F - &amp;A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55555-ED25-4498-9AF0-4FEDDD345344}">
  <sheetPr>
    <pageSetUpPr fitToPage="1"/>
  </sheetPr>
  <dimension ref="A2:Q49"/>
  <sheetViews>
    <sheetView zoomScale="90" zoomScaleNormal="90" workbookViewId="0">
      <selection activeCell="D13" sqref="D13"/>
    </sheetView>
  </sheetViews>
  <sheetFormatPr defaultColWidth="9.140625" defaultRowHeight="15"/>
  <cols>
    <col min="1" max="1" width="14" style="1" customWidth="1"/>
    <col min="2" max="2" width="40.85546875" style="1" customWidth="1"/>
    <col min="3" max="3" width="20" style="1" customWidth="1"/>
    <col min="4" max="4" width="19.28515625" style="1" customWidth="1"/>
    <col min="5" max="5" width="21.7109375" style="1" customWidth="1"/>
    <col min="6" max="6" width="26.28515625" style="1" customWidth="1"/>
    <col min="7" max="9" width="19.42578125" style="1" customWidth="1"/>
    <col min="10" max="10" width="4" style="1" customWidth="1"/>
    <col min="11" max="11" width="25.42578125" style="6" customWidth="1"/>
    <col min="12" max="12" width="20.85546875" style="1" customWidth="1"/>
    <col min="13" max="13" width="18.140625" style="1" customWidth="1"/>
    <col min="14" max="14" width="26.85546875" style="1" customWidth="1"/>
    <col min="15" max="15" width="34" style="1" customWidth="1"/>
    <col min="16" max="16" width="30.140625" style="1" customWidth="1"/>
    <col min="17" max="17" width="29.7109375" style="1" customWidth="1"/>
    <col min="18" max="18" width="56.85546875" style="1" customWidth="1"/>
    <col min="19" max="16384" width="9.140625" style="1"/>
  </cols>
  <sheetData>
    <row r="2" spans="1:17" ht="82.15" customHeight="1">
      <c r="B2" s="30" t="s">
        <v>78</v>
      </c>
      <c r="C2" s="31" t="s">
        <v>79</v>
      </c>
      <c r="D2" s="31" t="s">
        <v>79</v>
      </c>
      <c r="E2" s="31" t="s">
        <v>80</v>
      </c>
      <c r="F2" s="31" t="s">
        <v>80</v>
      </c>
      <c r="G2" s="31" t="s">
        <v>80</v>
      </c>
      <c r="H2" s="31" t="s">
        <v>80</v>
      </c>
      <c r="L2" s="6"/>
      <c r="M2" s="6"/>
      <c r="N2" s="6"/>
      <c r="P2" s="37" t="s">
        <v>81</v>
      </c>
      <c r="Q2" s="37"/>
    </row>
    <row r="3" spans="1:17" ht="48.75" customHeight="1">
      <c r="A3" s="4" t="s">
        <v>27</v>
      </c>
      <c r="B3" s="4" t="s">
        <v>0</v>
      </c>
      <c r="C3" s="13" t="s">
        <v>22</v>
      </c>
      <c r="D3" s="13" t="s">
        <v>23</v>
      </c>
      <c r="E3" s="13" t="s">
        <v>18</v>
      </c>
      <c r="F3" s="13" t="s">
        <v>24</v>
      </c>
      <c r="G3" s="13" t="s">
        <v>25</v>
      </c>
      <c r="H3" s="13" t="s">
        <v>26</v>
      </c>
      <c r="I3" s="13" t="s">
        <v>13</v>
      </c>
      <c r="K3" s="7" t="s">
        <v>33</v>
      </c>
      <c r="L3" s="10" t="s">
        <v>34</v>
      </c>
      <c r="M3" s="10" t="s">
        <v>35</v>
      </c>
      <c r="N3" s="10" t="s">
        <v>36</v>
      </c>
    </row>
    <row r="4" spans="1:17" ht="48.75" customHeight="1">
      <c r="A4" s="2" t="s">
        <v>61</v>
      </c>
      <c r="B4" s="2" t="s">
        <v>106</v>
      </c>
      <c r="C4" s="3">
        <v>3</v>
      </c>
      <c r="D4" s="3">
        <v>1</v>
      </c>
      <c r="E4" s="3">
        <v>2</v>
      </c>
      <c r="F4" s="3">
        <v>3</v>
      </c>
      <c r="G4" s="3">
        <v>3</v>
      </c>
      <c r="H4" s="3">
        <v>2</v>
      </c>
      <c r="I4" s="3">
        <f>SUM(C4:H4)</f>
        <v>14</v>
      </c>
      <c r="K4" s="8" t="str">
        <f t="shared" ref="K4:K17" si="0">IF(I4&gt;=12,"ADEGUATO","NON ADEGUATO")</f>
        <v>ADEGUATO</v>
      </c>
      <c r="L4" s="11"/>
      <c r="M4" s="2"/>
      <c r="N4" s="2"/>
    </row>
    <row r="5" spans="1:17" ht="30">
      <c r="A5" s="2" t="s">
        <v>61</v>
      </c>
      <c r="B5" s="36" t="s">
        <v>62</v>
      </c>
      <c r="C5" s="3">
        <v>3</v>
      </c>
      <c r="D5" s="3">
        <v>3</v>
      </c>
      <c r="E5" s="3">
        <v>3</v>
      </c>
      <c r="F5" s="3">
        <v>3</v>
      </c>
      <c r="G5" s="3">
        <v>3</v>
      </c>
      <c r="H5" s="3">
        <v>2</v>
      </c>
      <c r="I5" s="3">
        <f>SUM(C5:H5)</f>
        <v>17</v>
      </c>
      <c r="K5" s="8" t="str">
        <f t="shared" si="0"/>
        <v>ADEGUATO</v>
      </c>
      <c r="L5" s="11"/>
      <c r="M5" s="2"/>
      <c r="N5" s="2"/>
    </row>
    <row r="6" spans="1:17" ht="53.25" customHeight="1">
      <c r="A6" s="2" t="s">
        <v>61</v>
      </c>
      <c r="B6" s="36" t="s">
        <v>111</v>
      </c>
      <c r="C6" s="3">
        <v>1</v>
      </c>
      <c r="D6" s="3">
        <v>3</v>
      </c>
      <c r="E6" s="3">
        <v>3</v>
      </c>
      <c r="F6" s="3">
        <v>3</v>
      </c>
      <c r="G6" s="3">
        <v>1</v>
      </c>
      <c r="H6" s="3">
        <v>2</v>
      </c>
      <c r="I6" s="3">
        <f t="shared" ref="I6:I17" si="1">SUM(C6:H6)</f>
        <v>13</v>
      </c>
      <c r="K6" s="8" t="str">
        <f t="shared" si="0"/>
        <v>ADEGUATO</v>
      </c>
      <c r="L6" s="11"/>
      <c r="M6" s="2"/>
      <c r="N6" s="2"/>
    </row>
    <row r="7" spans="1:17" ht="60">
      <c r="A7" s="2" t="s">
        <v>61</v>
      </c>
      <c r="B7" s="36" t="s">
        <v>107</v>
      </c>
      <c r="C7" s="3">
        <v>1</v>
      </c>
      <c r="D7" s="3">
        <v>1</v>
      </c>
      <c r="E7" s="3">
        <v>2</v>
      </c>
      <c r="F7" s="3">
        <v>3</v>
      </c>
      <c r="G7" s="3">
        <v>1</v>
      </c>
      <c r="H7" s="3">
        <v>2</v>
      </c>
      <c r="I7" s="3">
        <f t="shared" ref="I7" si="2">SUM(C7:H7)</f>
        <v>10</v>
      </c>
      <c r="K7" s="8" t="str">
        <f t="shared" ref="K7" si="3">IF(I7&gt;=12,"ADEGUATO","NON ADEGUATO")</f>
        <v>NON ADEGUATO</v>
      </c>
      <c r="L7" s="11"/>
      <c r="M7" s="2"/>
      <c r="N7" s="2"/>
    </row>
    <row r="8" spans="1:17">
      <c r="A8" s="2" t="s">
        <v>61</v>
      </c>
      <c r="B8" s="36" t="s">
        <v>63</v>
      </c>
      <c r="C8" s="3">
        <v>3</v>
      </c>
      <c r="D8" s="3">
        <v>3</v>
      </c>
      <c r="E8" s="3">
        <v>3</v>
      </c>
      <c r="F8" s="3">
        <v>3</v>
      </c>
      <c r="G8" s="3">
        <v>3</v>
      </c>
      <c r="H8" s="3">
        <v>2</v>
      </c>
      <c r="I8" s="3">
        <f t="shared" si="1"/>
        <v>17</v>
      </c>
      <c r="K8" s="8" t="str">
        <f t="shared" si="0"/>
        <v>ADEGUATO</v>
      </c>
      <c r="L8" s="11"/>
      <c r="M8" s="2"/>
      <c r="N8" s="2"/>
    </row>
    <row r="9" spans="1:17" ht="30">
      <c r="A9" s="2" t="s">
        <v>61</v>
      </c>
      <c r="B9" s="36" t="s">
        <v>113</v>
      </c>
      <c r="C9" s="3">
        <v>1</v>
      </c>
      <c r="D9" s="3">
        <v>1</v>
      </c>
      <c r="E9" s="3">
        <v>2</v>
      </c>
      <c r="F9" s="3">
        <v>3</v>
      </c>
      <c r="G9" s="3">
        <v>1</v>
      </c>
      <c r="H9" s="3">
        <v>2</v>
      </c>
      <c r="I9" s="3">
        <f t="shared" ref="I9" si="4">SUM(C9:H9)</f>
        <v>10</v>
      </c>
      <c r="K9" s="8" t="str">
        <f t="shared" ref="K9" si="5">IF(I9&gt;=12,"ADEGUATO","NON ADEGUATO")</f>
        <v>NON ADEGUATO</v>
      </c>
      <c r="L9" s="11"/>
      <c r="M9" s="2"/>
      <c r="N9" s="2"/>
    </row>
    <row r="10" spans="1:17" ht="30">
      <c r="A10" s="2" t="s">
        <v>61</v>
      </c>
      <c r="B10" s="36" t="s">
        <v>105</v>
      </c>
      <c r="C10" s="3">
        <v>3</v>
      </c>
      <c r="D10" s="3">
        <v>3</v>
      </c>
      <c r="E10" s="3">
        <v>3</v>
      </c>
      <c r="F10" s="3">
        <v>3</v>
      </c>
      <c r="G10" s="3">
        <v>3</v>
      </c>
      <c r="H10" s="3">
        <v>2</v>
      </c>
      <c r="I10" s="3">
        <f t="shared" si="1"/>
        <v>17</v>
      </c>
      <c r="K10" s="8" t="str">
        <f t="shared" si="0"/>
        <v>ADEGUATO</v>
      </c>
      <c r="L10" s="11"/>
      <c r="M10" s="2"/>
      <c r="N10" s="2"/>
    </row>
    <row r="11" spans="1:17" ht="30">
      <c r="A11" s="2" t="s">
        <v>61</v>
      </c>
      <c r="B11" s="36" t="s">
        <v>112</v>
      </c>
      <c r="C11" s="3">
        <v>1</v>
      </c>
      <c r="D11" s="3">
        <v>3</v>
      </c>
      <c r="E11" s="3">
        <v>3</v>
      </c>
      <c r="F11" s="3">
        <v>3</v>
      </c>
      <c r="G11" s="3">
        <v>1</v>
      </c>
      <c r="H11" s="3">
        <v>2</v>
      </c>
      <c r="I11" s="3">
        <f t="shared" ref="I11:I12" si="6">SUM(C11:H11)</f>
        <v>13</v>
      </c>
      <c r="K11" s="8" t="str">
        <f t="shared" si="0"/>
        <v>ADEGUATO</v>
      </c>
      <c r="L11" s="11"/>
      <c r="M11" s="2"/>
      <c r="N11" s="2"/>
    </row>
    <row r="12" spans="1:17" ht="60">
      <c r="A12" s="2" t="s">
        <v>61</v>
      </c>
      <c r="B12" s="36" t="s">
        <v>108</v>
      </c>
      <c r="C12" s="3">
        <v>1</v>
      </c>
      <c r="D12" s="3">
        <v>1</v>
      </c>
      <c r="E12" s="3">
        <v>2</v>
      </c>
      <c r="F12" s="3">
        <v>3</v>
      </c>
      <c r="G12" s="3">
        <v>1</v>
      </c>
      <c r="H12" s="3">
        <v>2</v>
      </c>
      <c r="I12" s="3">
        <f t="shared" si="6"/>
        <v>10</v>
      </c>
      <c r="K12" s="8" t="str">
        <f t="shared" si="0"/>
        <v>NON ADEGUATO</v>
      </c>
      <c r="L12" s="11"/>
      <c r="M12" s="2"/>
      <c r="N12" s="2"/>
    </row>
    <row r="13" spans="1:17">
      <c r="A13" s="2" t="s">
        <v>61</v>
      </c>
      <c r="B13" s="36" t="s">
        <v>64</v>
      </c>
      <c r="C13" s="3">
        <v>3</v>
      </c>
      <c r="D13" s="3">
        <v>3</v>
      </c>
      <c r="E13" s="3">
        <v>3</v>
      </c>
      <c r="F13" s="3">
        <v>3</v>
      </c>
      <c r="G13" s="3">
        <v>3</v>
      </c>
      <c r="H13" s="3">
        <v>2</v>
      </c>
      <c r="I13" s="3">
        <f t="shared" si="1"/>
        <v>17</v>
      </c>
      <c r="K13" s="8" t="str">
        <f t="shared" si="0"/>
        <v>ADEGUATO</v>
      </c>
      <c r="L13" s="11"/>
      <c r="M13" s="2"/>
      <c r="N13" s="2"/>
    </row>
    <row r="14" spans="1:17" ht="30">
      <c r="A14" s="2" t="s">
        <v>61</v>
      </c>
      <c r="B14" s="5" t="s">
        <v>99</v>
      </c>
      <c r="C14" s="3">
        <v>2</v>
      </c>
      <c r="D14" s="3">
        <v>2</v>
      </c>
      <c r="E14" s="3">
        <v>2</v>
      </c>
      <c r="F14" s="3">
        <v>2</v>
      </c>
      <c r="G14" s="3">
        <v>3</v>
      </c>
      <c r="H14" s="3">
        <v>3</v>
      </c>
      <c r="I14" s="3">
        <f t="shared" si="1"/>
        <v>14</v>
      </c>
      <c r="K14" s="8" t="str">
        <f t="shared" si="0"/>
        <v>ADEGUATO</v>
      </c>
      <c r="L14" s="11"/>
      <c r="M14" s="2"/>
      <c r="N14" s="2"/>
    </row>
    <row r="15" spans="1:17" ht="30">
      <c r="A15" s="2" t="s">
        <v>61</v>
      </c>
      <c r="B15" s="5" t="s">
        <v>109</v>
      </c>
      <c r="C15" s="3">
        <v>1</v>
      </c>
      <c r="D15" s="3">
        <v>3</v>
      </c>
      <c r="E15" s="3">
        <v>3</v>
      </c>
      <c r="F15" s="3">
        <v>3</v>
      </c>
      <c r="G15" s="3">
        <v>1</v>
      </c>
      <c r="H15" s="3">
        <v>2</v>
      </c>
      <c r="I15" s="3">
        <f t="shared" ref="I15" si="7">SUM(C15:H15)</f>
        <v>13</v>
      </c>
      <c r="K15" s="8" t="str">
        <f t="shared" ref="K15" si="8">IF(I15&gt;=12,"ADEGUATO","NON ADEGUATO")</f>
        <v>ADEGUATO</v>
      </c>
      <c r="L15" s="11"/>
      <c r="M15" s="2"/>
      <c r="N15" s="2"/>
    </row>
    <row r="16" spans="1:17" ht="45">
      <c r="A16" s="2" t="s">
        <v>61</v>
      </c>
      <c r="B16" s="5" t="s">
        <v>110</v>
      </c>
      <c r="C16" s="3">
        <v>1</v>
      </c>
      <c r="D16" s="3">
        <v>1</v>
      </c>
      <c r="E16" s="3">
        <v>2</v>
      </c>
      <c r="F16" s="3">
        <v>3</v>
      </c>
      <c r="G16" s="3">
        <v>1</v>
      </c>
      <c r="H16" s="3">
        <v>2</v>
      </c>
      <c r="I16" s="3">
        <f t="shared" ref="I16" si="9">SUM(C16:H16)</f>
        <v>10</v>
      </c>
      <c r="K16" s="8" t="str">
        <f t="shared" ref="K16" si="10">IF(I16&gt;=12,"ADEGUATO","NON ADEGUATO")</f>
        <v>NON ADEGUATO</v>
      </c>
      <c r="L16" s="11"/>
      <c r="M16" s="2"/>
      <c r="N16" s="2"/>
    </row>
    <row r="17" spans="1:14">
      <c r="A17" s="2" t="s">
        <v>61</v>
      </c>
      <c r="B17" s="2" t="s">
        <v>65</v>
      </c>
      <c r="C17" s="3">
        <v>2</v>
      </c>
      <c r="D17" s="3">
        <v>3</v>
      </c>
      <c r="E17" s="3">
        <v>3</v>
      </c>
      <c r="F17" s="3">
        <v>2</v>
      </c>
      <c r="G17" s="3">
        <v>2</v>
      </c>
      <c r="H17" s="3">
        <v>2</v>
      </c>
      <c r="I17" s="3">
        <f t="shared" si="1"/>
        <v>14</v>
      </c>
      <c r="K17" s="8" t="str">
        <f t="shared" si="0"/>
        <v>ADEGUATO</v>
      </c>
      <c r="L17" s="11"/>
      <c r="M17" s="2"/>
      <c r="N17" s="2"/>
    </row>
    <row r="18" spans="1:14" ht="45">
      <c r="A18" s="2" t="s">
        <v>61</v>
      </c>
      <c r="B18" s="5" t="s">
        <v>66</v>
      </c>
      <c r="C18" s="3">
        <v>1</v>
      </c>
      <c r="D18" s="3">
        <v>3</v>
      </c>
      <c r="E18" s="3">
        <v>1</v>
      </c>
      <c r="F18" s="3">
        <v>2</v>
      </c>
      <c r="G18" s="3">
        <v>2</v>
      </c>
      <c r="H18" s="3">
        <v>2</v>
      </c>
      <c r="I18" s="3">
        <f>SUM(C18:H18)</f>
        <v>11</v>
      </c>
      <c r="K18" s="8" t="str">
        <f t="shared" ref="K18" si="11">IF(I18&gt;=12,"ADEGUATO","NON ADEGUATO")</f>
        <v>NON ADEGUATO</v>
      </c>
      <c r="L18" s="11"/>
      <c r="M18" s="2"/>
      <c r="N18" s="2"/>
    </row>
    <row r="19" spans="1:14">
      <c r="K19" s="9"/>
      <c r="L19" s="9"/>
      <c r="M19" s="9"/>
      <c r="N19" s="9"/>
    </row>
    <row r="20" spans="1:14">
      <c r="K20" s="9"/>
      <c r="L20" s="9"/>
      <c r="M20" s="9"/>
      <c r="N20" s="9"/>
    </row>
    <row r="21" spans="1:14">
      <c r="K21" s="9"/>
      <c r="L21" s="9"/>
      <c r="M21" s="9"/>
      <c r="N21" s="9"/>
    </row>
    <row r="22" spans="1:14">
      <c r="K22" s="9"/>
      <c r="L22" s="9"/>
      <c r="M22" s="9"/>
      <c r="N22" s="9"/>
    </row>
    <row r="23" spans="1:14">
      <c r="K23" s="9"/>
      <c r="L23" s="9"/>
      <c r="M23" s="9"/>
      <c r="N23" s="9"/>
    </row>
    <row r="24" spans="1:14">
      <c r="K24" s="9"/>
      <c r="L24" s="9"/>
      <c r="M24" s="9"/>
      <c r="N24" s="9"/>
    </row>
    <row r="25" spans="1:14">
      <c r="K25" s="9"/>
      <c r="L25" s="9"/>
      <c r="M25" s="9"/>
      <c r="N25" s="9"/>
    </row>
    <row r="26" spans="1:14">
      <c r="K26" s="9"/>
      <c r="L26" s="9"/>
      <c r="M26" s="9"/>
      <c r="N26" s="9"/>
    </row>
    <row r="27" spans="1:14">
      <c r="K27" s="9"/>
      <c r="L27" s="9"/>
      <c r="M27" s="9"/>
      <c r="N27" s="9"/>
    </row>
    <row r="28" spans="1:14">
      <c r="K28" s="9"/>
      <c r="L28" s="9"/>
      <c r="M28" s="9"/>
      <c r="N28" s="9"/>
    </row>
    <row r="29" spans="1:14">
      <c r="K29" s="9"/>
      <c r="L29" s="9"/>
      <c r="M29" s="9"/>
      <c r="N29" s="9"/>
    </row>
    <row r="30" spans="1:14">
      <c r="K30" s="9"/>
      <c r="L30" s="9"/>
      <c r="M30" s="9"/>
      <c r="N30" s="9"/>
    </row>
    <row r="31" spans="1:14">
      <c r="K31" s="9"/>
      <c r="L31" s="9"/>
      <c r="M31" s="9"/>
      <c r="N31" s="9"/>
    </row>
    <row r="32" spans="1:14">
      <c r="K32" s="9"/>
      <c r="L32" s="9"/>
      <c r="M32" s="9"/>
      <c r="N32" s="9"/>
    </row>
    <row r="33" spans="11:14">
      <c r="K33" s="9"/>
      <c r="L33" s="9"/>
      <c r="M33" s="9"/>
      <c r="N33" s="9"/>
    </row>
    <row r="34" spans="11:14">
      <c r="K34" s="9"/>
      <c r="L34" s="9"/>
      <c r="M34" s="9"/>
      <c r="N34" s="9"/>
    </row>
    <row r="35" spans="11:14">
      <c r="K35" s="9"/>
      <c r="L35" s="9"/>
      <c r="M35" s="9"/>
      <c r="N35" s="9"/>
    </row>
    <row r="36" spans="11:14">
      <c r="K36" s="9"/>
      <c r="L36" s="9"/>
      <c r="M36" s="9"/>
      <c r="N36" s="9"/>
    </row>
    <row r="37" spans="11:14">
      <c r="K37" s="9"/>
      <c r="L37" s="9"/>
      <c r="M37" s="9"/>
      <c r="N37" s="9"/>
    </row>
    <row r="38" spans="11:14">
      <c r="K38" s="9"/>
      <c r="L38" s="9"/>
      <c r="M38" s="9"/>
      <c r="N38" s="9"/>
    </row>
    <row r="39" spans="11:14">
      <c r="K39" s="9"/>
      <c r="L39" s="9"/>
      <c r="M39" s="9"/>
      <c r="N39" s="9"/>
    </row>
    <row r="40" spans="11:14">
      <c r="K40" s="9"/>
      <c r="L40" s="9"/>
      <c r="M40" s="9"/>
      <c r="N40" s="9"/>
    </row>
    <row r="41" spans="11:14">
      <c r="K41" s="9"/>
      <c r="L41" s="9"/>
      <c r="M41" s="9"/>
      <c r="N41" s="9"/>
    </row>
    <row r="42" spans="11:14">
      <c r="K42" s="9"/>
      <c r="L42" s="9"/>
      <c r="M42" s="9"/>
      <c r="N42" s="9"/>
    </row>
    <row r="43" spans="11:14">
      <c r="K43" s="9"/>
      <c r="L43" s="9"/>
      <c r="M43" s="9"/>
      <c r="N43" s="9"/>
    </row>
    <row r="44" spans="11:14">
      <c r="K44" s="9"/>
      <c r="L44" s="9"/>
      <c r="M44" s="9"/>
      <c r="N44" s="9"/>
    </row>
    <row r="45" spans="11:14">
      <c r="K45" s="9"/>
    </row>
    <row r="46" spans="11:14">
      <c r="K46" s="9"/>
    </row>
    <row r="47" spans="11:14">
      <c r="K47" s="9"/>
    </row>
    <row r="48" spans="11:14">
      <c r="K48" s="9"/>
    </row>
    <row r="49" spans="11:11">
      <c r="K49" s="9"/>
    </row>
  </sheetData>
  <mergeCells count="1">
    <mergeCell ref="P2:Q2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headerFooter>
    <oddFooter>&amp;R&amp;Z&amp;F - 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legenda processi</vt:lpstr>
      <vt:lpstr>presonale</vt:lpstr>
      <vt:lpstr>CED</vt:lpstr>
      <vt:lpstr>contabilità + economato</vt:lpstr>
      <vt:lpstr>tributi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Emanuele Barbagallo</dc:creator>
  <cp:lastModifiedBy>Davoli Fausto</cp:lastModifiedBy>
  <cp:lastPrinted>2026-02-16T10:27:36Z</cp:lastPrinted>
  <dcterms:created xsi:type="dcterms:W3CDTF">2020-06-02T20:00:03Z</dcterms:created>
  <dcterms:modified xsi:type="dcterms:W3CDTF">2026-02-21T07:22:56Z</dcterms:modified>
</cp:coreProperties>
</file>